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2.xml" ContentType="application/vnd.openxmlformats-officedocument.drawing+xml"/>
  <Override PartName="/xl/tables/table3.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mc:AlternateContent xmlns:mc="http://schemas.openxmlformats.org/markup-compatibility/2006">
    <mc:Choice Requires="x15">
      <x15ac:absPath xmlns:x15ac="http://schemas.microsoft.com/office/spreadsheetml/2010/11/ac" url="https://d.docs.live.net/f868d561a0390793/CPNV/ECG/a imprimer/"/>
    </mc:Choice>
  </mc:AlternateContent>
  <xr:revisionPtr revIDLastSave="442" documentId="13_ncr:1_{AD74628D-BE06-4FC1-BE04-2187DD70E9AC}" xr6:coauthVersionLast="47" xr6:coauthVersionMax="47" xr10:uidLastSave="{197DC135-6F61-4968-851A-1DDA20AB400E}"/>
  <bookViews>
    <workbookView xWindow="-120" yWindow="-120" windowWidth="29040" windowHeight="15840" tabRatio="599" activeTab="3" xr2:uid="{00000000-000D-0000-FFFF-FFFF00000000}"/>
  </bookViews>
  <sheets>
    <sheet name="scout" sheetId="1" r:id="rId1"/>
    <sheet name="graphiques scouts" sheetId="4" r:id="rId2"/>
    <sheet name="non scout" sheetId="2" r:id="rId3"/>
    <sheet name="graphiques non scout" sheetId="3" r:id="rId4"/>
  </sheets>
  <calcPr calcId="191029"/>
  <pivotCaches>
    <pivotCache cacheId="0" r:id="rId5"/>
    <pivotCache cacheId="1" r:id="rId6"/>
    <pivotCache cacheId="2" r:id="rId7"/>
    <pivotCache cacheId="3" r:id="rId8"/>
    <pivotCache cacheId="4" r:id="rId9"/>
    <pivotCache cacheId="5" r:id="rId10"/>
    <pivotCache cacheId="6"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4" l="1"/>
  <c r="L32" i="4"/>
  <c r="P33" i="4"/>
  <c r="P32" i="4"/>
  <c r="C29" i="4"/>
  <c r="C28" i="4"/>
  <c r="G29" i="4"/>
  <c r="G28" i="4"/>
  <c r="I8" i="3"/>
  <c r="F9" i="3"/>
  <c r="B9" i="3"/>
  <c r="C5" i="3"/>
  <c r="C4" i="3"/>
  <c r="C6" i="3"/>
  <c r="C8" i="3"/>
  <c r="J4" i="3"/>
  <c r="G6" i="3"/>
  <c r="G7" i="3"/>
  <c r="J6" i="3"/>
  <c r="G5" i="3"/>
  <c r="C7" i="3"/>
  <c r="G8" i="3"/>
  <c r="J5" i="3"/>
  <c r="J7" i="3"/>
  <c r="G4" i="3"/>
</calcChain>
</file>

<file path=xl/sharedStrings.xml><?xml version="1.0" encoding="utf-8"?>
<sst xmlns="http://schemas.openxmlformats.org/spreadsheetml/2006/main" count="3490" uniqueCount="1109">
  <si>
    <t>ID</t>
  </si>
  <si>
    <t>Quel est votre genre ?</t>
  </si>
  <si>
    <t>Quel âge avez-vous ?</t>
  </si>
  <si>
    <t>Êtes-vous ou avez-vous été scout ?</t>
  </si>
  <si>
    <t>Quel est / était le nom de votre groupe scout ?</t>
  </si>
  <si>
    <t>Avez-vous eu honte de dire autour de vous que vous êtes / étiez scout ?</t>
  </si>
  <si>
    <t>Pourquoi en avez-vous eu honte ?</t>
  </si>
  <si>
    <t>Avez-vous subit des moqueries sur votre activité scoute ?</t>
  </si>
  <si>
    <t>Pourquoi ?</t>
  </si>
  <si>
    <t>Parmi cette sélection, quels sont les éléments que le scoutisme vous a apporté ?</t>
  </si>
  <si>
    <t>Aimeriez-vous ou auriez-vous aimé être scout ?</t>
  </si>
  <si>
    <t>Pourquoi ?2</t>
  </si>
  <si>
    <t>Comment percevez-vous le scoutisme en Suisse ?</t>
  </si>
  <si>
    <t>D'après vous, parmi cette sélection, quels sont les éléments que le scoutisme peut apporter à ses membres ?</t>
  </si>
  <si>
    <t>Envisageriez-vous d’inscrire vos enfants dans un groupe scout ?</t>
  </si>
  <si>
    <t>Pourquoi ?3</t>
  </si>
  <si>
    <t>Selon vous, les camps fédéraux réunissant tous les scouts de Suisse favorisent-t-ils la cohésion nationale ?</t>
  </si>
  <si>
    <t>L'absence de compétition, de rivalité mais au contraire la valorisation des compétences et des qualités individuelles au service du groupe, sont-ils des facteurs importants dans notre société qui ...</t>
  </si>
  <si>
    <t>Pourquoi ?4</t>
  </si>
  <si>
    <t>Le fait d'être tous logés à la même enseigne et habillés de la même façon (uniforme), est un facteur de socialisation inter classe social ?</t>
  </si>
  <si>
    <t>Pourquoi ?5</t>
  </si>
  <si>
    <t>Homme</t>
  </si>
  <si>
    <t>51 - 60 ans</t>
  </si>
  <si>
    <t>Non</t>
  </si>
  <si>
    <t>Car il n'y avait pas dans mon cercle d'amis de scout</t>
  </si>
  <si>
    <t>Le scoutisme est une structure qui valorise le développement personnel dans un cadre d'entraide sociale et la prise de conscience de l'environement</t>
  </si>
  <si>
    <t>L'organisation;La débrouillardise;L'autonomie;La vie en communauté;La solidarité;Le respect de l'environnement;Le respect d'autrui;</t>
  </si>
  <si>
    <t>Car mes enfants sont trop grands et que je n'avais pas la culture du scoutisme</t>
  </si>
  <si>
    <t>Oui car les 4 langues nationales sont mélangées et ils partagent un moment de vie</t>
  </si>
  <si>
    <t>Oui</t>
  </si>
  <si>
    <t>Car dès l'entrée dans le système scolaire on place les enfants dans une compétition malsaine qui étouffe et stress les jeunes. il vaudrait mieux les valoriser autour de leurs compétences et de valeurs liées à la solidarité.</t>
  </si>
  <si>
    <t>Car l'uniforme gomme les différences sociales.</t>
  </si>
  <si>
    <t>Autres</t>
  </si>
  <si>
    <t>10 - 20 ans</t>
  </si>
  <si>
    <t>Jai la flemme de faire un truc extrascolaire et jsuis insectophobe donc cest pas mon truc les truc dans la nature</t>
  </si>
  <si>
    <t>Jsp</t>
  </si>
  <si>
    <t>La débrouillardise;L'autonomie;La vie en communauté;La solidarité;Le respect de l'environnement;La créativité;La prise de responsabilité;Le volontariat;</t>
  </si>
  <si>
    <t>Ben je le laisserais choisir de lui meme mais je dirais pas non si lui veux</t>
  </si>
  <si>
    <t xml:space="preserve">Trop de gens ne savent pas travailler en groupe alors que c'est important </t>
  </si>
  <si>
    <t>Car le vetement est un moyen dexpression de soi important pour beaucoup</t>
  </si>
  <si>
    <t>Femme</t>
  </si>
  <si>
    <t>Je ne suis pas très nature</t>
  </si>
  <si>
    <t>L'organisation;La débrouillardise;L'autonomie;La vie en communauté;La solidarité;Le respect de l'environnement;Le respect d'autrui;La prise de responsabilité;</t>
  </si>
  <si>
    <t>Si ils sont intéressés, qu'il aime la nature, cela pourrai être chouette car ça leur permettra de découvrir plusieurs activités.</t>
  </si>
  <si>
    <t>Car cela installe un climat plus doux, des meilleurs rapport sociaux. La compétitions peur mener à des disputes, etc. .</t>
  </si>
  <si>
    <t>Car tout le monde, peut importe leur vie à l'extérieur, se retrouve au même endroit, au même moment, en faisant la même chose, cela importe peut le niveau de vie extérieur.</t>
  </si>
  <si>
    <t>21 - 30 ans</t>
  </si>
  <si>
    <t>Être proche de la nature et former des liens</t>
  </si>
  <si>
    <t>L'organisation;La créativité;La débrouillardise;La vie en communauté;La solidarité;La persévérance;Le respect de l'environnement;La prise de responsabilité;Le volontariat;Le respect d'autrui;L'autonomie;</t>
  </si>
  <si>
    <t>Beaucoup plus utile qu’un simple camp de vacances</t>
  </si>
  <si>
    <t xml:space="preserve">Tout le monde est logé à la même enseigne </t>
  </si>
  <si>
    <t xml:space="preserve">Explos </t>
  </si>
  <si>
    <t xml:space="preserve">Poux, morphologie ect </t>
  </si>
  <si>
    <t>La créativité;L'autonomie;La solidarité;La persévérance;Le respect de l'environnement;Le respect d'autrui;</t>
  </si>
  <si>
    <t xml:space="preserve">Ça sociabilise </t>
  </si>
  <si>
    <t xml:space="preserve">La compétition ne doit pas être première </t>
  </si>
  <si>
    <t xml:space="preserve">Non jugement </t>
  </si>
  <si>
    <t>J'ai participé à des camps comme campeur et organisé des camps dans la nature dans un autre cadre semblable aux scouts, donc ma réponse précédente n'est ni oui (car j'ai eu du plaisir dans ce genre d'activités/groupement) ni non</t>
  </si>
  <si>
    <t>L'organisation;La créativité;La débrouillardise;L'autonomie;La vie en communauté;La solidarité;La persévérance;Le respect de l'environnement;La prise de responsabilité;Le volontariat;Le respect d'autrui;</t>
  </si>
  <si>
    <t>Pour les compétences développées au point 7</t>
  </si>
  <si>
    <t>pas de différence entre tous les participants</t>
  </si>
  <si>
    <t>Ma sœur en faisait quand nous étions petits, mais je n’en ai jamais ressenti le besoin. Je bricolais beaucoup avec mon père et je faisais de la mécanique sur mon boguè.</t>
  </si>
  <si>
    <t>Il faut déjà terminer la scolarité obligatoire, emmener les enfants au sport et leur maman ne souhaite pas une activité de plus.</t>
  </si>
  <si>
    <t>C’est surtout une excellente manière de montrer aux jeunes qu’il n’y a pas que les like sur les réseaux sociaux qui comptent pour être une personne de valeur.</t>
  </si>
  <si>
    <t>Car justement il n’est plus possible de distinguer l’appartenance d’une personne à une classe sociale.</t>
  </si>
  <si>
    <t xml:space="preserve">Je n’ai pas un esprit aventurier </t>
  </si>
  <si>
    <t>Un groupe de personne qui apprennent comment agir dans la nature</t>
  </si>
  <si>
    <t>L'organisation;La débrouillardise;La solidarité;La vie en communauté;La persévérance;Le respect de l'environnement;</t>
  </si>
  <si>
    <t>Aucune raison valable</t>
  </si>
  <si>
    <t>Je pense que c’est mieux de rester soi même, en gardant nos habita</t>
  </si>
  <si>
    <t>31 - 40 ans</t>
  </si>
  <si>
    <t>Sociabilité et camaraderie</t>
  </si>
  <si>
    <t>Une organisation historiquement fondée sur des valeurs religieuses et paramilitaires valorisant le respect de l’ordre social, de la hiérarchie, sur fond de camaraderie enfantine</t>
  </si>
  <si>
    <t>La vie en communauté;La solidarité;L'organisation;La soumission à un ordre hiérarchique;La créativité;L'autonomie;La débrouillardise;</t>
  </si>
  <si>
    <t>Le scoutisme est en partie calqué sur des codes militaires mais aussi religieux qui ne me correspondent pas. Je pourrais être intéressée à les inscrire seulement si la section s’en distancie clairement dans ses statuts.
Cependant, je trouve que l’encadrement par des pairs, d’âge plus ou similaire, en dehors des parents et d’autres adultes, est un atout pour le développement de l’enfant.</t>
  </si>
  <si>
    <t>À noter que cette question est totalement orientée dans sa formulation.</t>
  </si>
  <si>
    <t xml:space="preserve">L’uniforme renforce le sentiment d’appartenance à un groupe. Toutefois, cela peut se révéler excluant vis-à-vis du reste de la société, donc perçu comme clanique. </t>
  </si>
  <si>
    <t>41 - 50 ans</t>
  </si>
  <si>
    <t>J'ai effectué une sortie scoutisme à 10 ans. Il y avait très peu d'activités cela ne m'a pas plu. Au Au-delà du scoutisme c'est l'activité en plein air, bivouac ou camping, qui m'aurait plu.</t>
  </si>
  <si>
    <t>Origine religieuse, pratiques parfois encore conservatrices, activités/sorties en nature, apprentissage de connaissances et de savoir faire, diversité  de pratiques selon l'encadrement.</t>
  </si>
  <si>
    <t>Tout, cela dépend de l'encadrement et ne me semblempas forcement lié au scoutisme en soi.;</t>
  </si>
  <si>
    <t>Si le groupe est intéressant, activités et pratiques qui peuvent permettre de developper de manière ludique des activités dans la nature.</t>
  </si>
  <si>
    <t>Je ne comprends pas bien la question. Cette absence de compétitivité n'est pas valorisée dans notre société au contraire. La compétitivité bride le développement collectif et formate le développement personnel.</t>
  </si>
  <si>
    <t>La différence de classes sociales se reproduira dans les dynamiques de groupes. Il faut plus qu'un uniforme pour l'éviter.</t>
  </si>
  <si>
    <t>Je suis pas assez nature!</t>
  </si>
  <si>
    <t>La débrouillardise;L'autonomie;La solidarité;La persévérance;Le respect d'autrui;Le respect de l'environnement;</t>
  </si>
  <si>
    <t>Ça a beaucoup de points positifs sur leur vie, leur comportement et ils se font des amis.</t>
  </si>
  <si>
    <t>Car cela évite les jugements sur la manière dont les enfants, adolescents sont habillés.</t>
  </si>
  <si>
    <t>TDGL</t>
  </si>
  <si>
    <t>Les clichés (religion, viole par les curés, les chants autour du feu, etc…)</t>
  </si>
  <si>
    <t>La solidarité;La vie en communauté;L'autonomie;La débrouillardise;La créativité;L'organisation;La persévérance;Le respect de l'environnement;La prise de responsabilité;Le volontariat;Le respect d'autrui;</t>
  </si>
  <si>
    <t>J’aime vis une excellente expérience depuis plus de 12 ans. Je souhaite que mes enfants découvrent la vie d’un point de vue qu’on ne retrouve nul part ailleurs</t>
  </si>
  <si>
    <t xml:space="preserve">Le monde est compétitif à tous les niveaux. Le scoutisme casse cet aspect. </t>
  </si>
  <si>
    <t>Il n’y a plus de différence sociale remarquable</t>
  </si>
  <si>
    <t xml:space="preserve">TDGL </t>
  </si>
  <si>
    <t>La prise de responsabilité;La solidarité;La vie en communauté;La débrouillardise;La créativité;</t>
  </si>
  <si>
    <t>Je suis convaincue que ça pourrait leur apporter tout ce que ça m’as apporté!</t>
  </si>
  <si>
    <t>Cela permet de changer justement et de ne pas mettre en avant seulement la compétition et d’inclure tout les enfants.</t>
  </si>
  <si>
    <t>Ça donne une unité</t>
  </si>
  <si>
    <t>L'organisation;La débrouillardise;L'autonomie;La solidarité;La vie en communauté;Le respect de l'environnement;La prise de responsabilité;</t>
  </si>
  <si>
    <t>Seulement s'ils en ont envie</t>
  </si>
  <si>
    <t>Le choix de réponse est trop limité, mais je pense qu'il faut un entre deux. Sans compétition, l'individu va tenter de se reposer sur les autres, c'est pourquoi je considère qu'il faut un minimum de compétition pour que chacun de se sentent responsables de soi</t>
  </si>
  <si>
    <t>Je dirai plutôt que c'est un facteur identitaire</t>
  </si>
  <si>
    <t xml:space="preserve">La Roselière </t>
  </si>
  <si>
    <t xml:space="preserve">Car les gens trouve que c'est stupide et ont une mauvaise image du scoutisme </t>
  </si>
  <si>
    <t xml:space="preserve">Je l'ai été, c'est une école de vie, ils doivent le faire aussi </t>
  </si>
  <si>
    <t>Car c'est bien de éduquer des enfants a ne pas être en compétition, c'est ce qu'il faut plusse dans notre monde</t>
  </si>
  <si>
    <t xml:space="preserve">Car cela montre aux enfants que ce n'est pas la tenue qui définit l'humain </t>
  </si>
  <si>
    <t>l'aspect spirituel peut faire penser à une secte</t>
  </si>
  <si>
    <t>La créativité;La vie en communauté;La prise de responsabilité;</t>
  </si>
  <si>
    <t xml:space="preserve">il faut que les enfants decouvrent par eux même ce qui les intéressent </t>
  </si>
  <si>
    <t xml:space="preserve">il faut voir que l'essentiel c'est d'avoir du plaisir </t>
  </si>
  <si>
    <t>les enfants ne pensent pas à cela</t>
  </si>
  <si>
    <t xml:space="preserve">Ma meilleure amie de l'époque en faisait et je trouvais ça super intéressant </t>
  </si>
  <si>
    <t>La débrouillardise;L'organisation;La créativité;L'autonomie;La vie en communauté;La solidarité;La persévérance;Le respect de l'environnement;Le volontariat;Le respect d'autrui;</t>
  </si>
  <si>
    <t xml:space="preserve">Pour qu'ils apprennent à se débrouiller et vivre en communauté </t>
  </si>
  <si>
    <t>Car il n'y a pas de classe sociale.  Tout le monde est pareil</t>
  </si>
  <si>
    <t>L'organisation;L'autonomie;La solidarité;La persévérance;La prise de responsabilité;Le respect d'autrui;Le volontariat;La débrouillardise;</t>
  </si>
  <si>
    <t>.</t>
  </si>
  <si>
    <t>Je n’aime pas vraiment être dans la nature et passer mon temps dehors .</t>
  </si>
  <si>
    <t xml:space="preserve">Un loisir et un sport </t>
  </si>
  <si>
    <t>L'organisation;La créativité;La débrouillardise;L'autonomie;La vie en communauté;La solidarité;Le respect de l'environnement;Le respect d'autrui;</t>
  </si>
  <si>
    <t>Car je pense qu’on peut acquérir toutes ces valeurs sans faire scout.</t>
  </si>
  <si>
    <t>Car on ne peut pas juger sur l’habillement et l’argent si on est tous habillés pareil</t>
  </si>
  <si>
    <t xml:space="preserve">Tdgl </t>
  </si>
  <si>
    <t xml:space="preserve">Image biaisée de ce qu’est réellement le scoutisme. Image des films US où on vend des cookies </t>
  </si>
  <si>
    <t>L'organisation;La débrouillardise;L'autonomie;La vie en communauté;La solidarité;La persévérance;La prise de responsabilité;Le volontariat;</t>
  </si>
  <si>
    <t xml:space="preserve">C’est important pour moi de leur partager cette expérience. </t>
  </si>
  <si>
    <t xml:space="preserve">C’est « normal » </t>
  </si>
  <si>
    <t>J'aime l'idée derrière d'un groupe de gens unis qui partage des expériences et le fait d'être dehors et apprendre des connaissances etc.</t>
  </si>
  <si>
    <t>L'organisation;La créativité;La vie en communauté;La solidarité;Le respect de l'environnement;</t>
  </si>
  <si>
    <t>Idem.</t>
  </si>
  <si>
    <t xml:space="preserve">Fin oui et non, même avec les uniformes les gens voient d'où vous venez (p.ex si t'as une uniforme usée vs uniforme neuf chaque année ou en mode les chaussures de marque vs bon marché), mais comme les uniformes d'armée ça vous mets dans un club où ça se voit que vous y appartient. </t>
  </si>
  <si>
    <t>tdgl</t>
  </si>
  <si>
    <t xml:space="preserve">Du dégoût, face aux anecdotes de scouts (camping ghetto, tout le monde malade, etc etc) </t>
  </si>
  <si>
    <t>L'organisation;La prise de responsabilité;Le volontariat;La débrouillardise;</t>
  </si>
  <si>
    <t xml:space="preserve">c’est un dev perso utile à la vie </t>
  </si>
  <si>
    <t xml:space="preserve">   </t>
  </si>
  <si>
    <t>Tdgl morges</t>
  </si>
  <si>
    <t>L'organisation;La créativité;La débrouillardise;L'autonomie;La vie en communauté;La solidarité;La persévérance;Le respect de l'environnement;La prise de responsabilité;Le volontariat;Le respect d'autrui;L'importance de faire confiance et d'oser déléguer ;</t>
  </si>
  <si>
    <t xml:space="preserve">Envie qu'ils puissent faire partie du mouvement et en apprendre autant que moi ! 
Je leur souhaite d'y vivre de superbes aventures </t>
  </si>
  <si>
    <t>Le scoutisme a aussi une part importante de compétition 
Ce n'est pas l'absence de compétition qui est importante mais la mise en perspective de celle ci ; la réflection sur la place que l'on veut donner à la compétition dans sa vie et dans la société. Le fait de construire de la communauté prend alors clairement le pas et ça c'est indispensable!</t>
  </si>
  <si>
    <t xml:space="preserve">L'uniforme est pour moi plus un facteur utile pour marquer son appartenance au groupe que pour applanir les différences de classe (la richesse des uns et des autres reste visible de par le matériel et les habits qu'ils portent ) 
Le fait de demander a chacun de s'occuper de toutes les tâches (cuisine, rangement, nettoyage) a pour moi plus d'influence sur la socialisation des enfants  (donc facteur hyper positif) </t>
  </si>
  <si>
    <t>Petite j’aimais beaucoup aller en forêt et je pense que j’aurais aimée faire partie des scouts</t>
  </si>
  <si>
    <t>La créativité;La débrouillardise;Le respect de l'environnement;</t>
  </si>
  <si>
    <t xml:space="preserve">Je suis ouverte à l’idée pour autant que eux en aient en vie. Mes enfants devront faire une activité et je pense que les scout peuvent beaucoup leur apporter </t>
  </si>
  <si>
    <t>Il n’y a pas de marques de richesses ou de différences. Tout le monde est pareil</t>
  </si>
  <si>
    <t xml:space="preserve">Tribut de grand lac (TDGL) </t>
  </si>
  <si>
    <t>La débrouillardise;L'autonomie;La persévérance;La solidarité;Le respect de l'environnement;La prise de responsabilité;Le respect d'autrui;</t>
  </si>
  <si>
    <t>-</t>
  </si>
  <si>
    <t>Les activités de groupe en plein air.</t>
  </si>
  <si>
    <t>La créativité;La débrouillardise;La vie en communauté;La solidarité;Le respect de l'environnement;</t>
  </si>
  <si>
    <t>Trop peur qu'ils leur arrive quelque chose</t>
  </si>
  <si>
    <t>à mon avis, les 4 sont importants</t>
  </si>
  <si>
    <t>Je ne comprends pas la question</t>
  </si>
  <si>
    <t xml:space="preserve">sa me donne pas envie </t>
  </si>
  <si>
    <t>Ce sont des gens bizarres qui font du feu dans la forêt</t>
  </si>
  <si>
    <t>La débrouillardise;Le respect de l'environnement;Le volontariat;</t>
  </si>
  <si>
    <t xml:space="preserve">je préfère l’inscrire à autre chose </t>
  </si>
  <si>
    <t>Tribu du grand lac</t>
  </si>
  <si>
    <t>L'organisation;La débrouillardise;L'autonomie;La solidarité;La prise de responsabilité;Le volontariat;</t>
  </si>
  <si>
    <t xml:space="preserve">Ça apprends plein de trucs t’as vu </t>
  </si>
  <si>
    <t>Cela efface (en quelque sorte) les barrières sociales, favorise le partage et l’échange des idées. On se rend compte que nos différences sont pour la plupart superficielles lorsque l’on mange tous autour du même feu et que l’on dort dans le même dortoir.</t>
  </si>
  <si>
    <t>Scout de sauvablin</t>
  </si>
  <si>
    <t>La débrouillardise;L'autonomie;La vie en communauté;La solidarité;Le volontariat;Le respect d'autrui;</t>
  </si>
  <si>
    <t xml:space="preserve">C est elle qui décide </t>
  </si>
  <si>
    <t xml:space="preserve">Cela favorise l esprit d equipe qui est important dans la vie et cela n empêche pas d évoluer dans sa carrière </t>
  </si>
  <si>
    <t xml:space="preserve">Cela évité les différences </t>
  </si>
  <si>
    <t xml:space="preserve">Ça ne m’intéresse pas </t>
  </si>
  <si>
    <t>Le respect de l'environnement;</t>
  </si>
  <si>
    <t>Je trouve ça étrange.</t>
  </si>
  <si>
    <t>Tout ça peut facilement s’apprendre sans avoir à faire des feux en forêt ou des jeux bizarres.</t>
  </si>
  <si>
    <t>Je ne pense pas qu’être habillé exactement comme mon prochain va forcément me donner envie d’être ami avec.</t>
  </si>
  <si>
    <t xml:space="preserve">Car ce n’est pas une expérience qui m’intéresse .
De plus, manque d’information. </t>
  </si>
  <si>
    <t xml:space="preserve">Entre oui et non car l’enfant peut beaucoup apprendre cependant le manque d’information de ce qu’il va faire là bas etc .. n’est pas rassurant </t>
  </si>
  <si>
    <t xml:space="preserve"> Chaque personne est différente mais de mon point de vu la compétition permet de se connaître plus sur ce qu’on aime et se qu’on souhaite réellement.</t>
  </si>
  <si>
    <t xml:space="preserve">Totalement contre, car nous avons pas besoin d’être tous habillé de la même chose pour socialiser avec le monde </t>
  </si>
  <si>
    <t>Tribu Du Grand Lac</t>
  </si>
  <si>
    <t xml:space="preserve">Rien de très offensant mais activité souvent résumée à "faire du feu dans la forêt" (ou faire caca dans la forêt...). </t>
  </si>
  <si>
    <t>La débrouillardise;L'autonomie;La vie en communauté;La persévérance;Le respect de l'environnement;La prise de responsabilité;</t>
  </si>
  <si>
    <t xml:space="preserve">Milieu très propice à développer des relations humaines saines et à se découvrir et s'améliorer dans de nombreux aspects. </t>
  </si>
  <si>
    <t xml:space="preserve">Oui MAIS... Le scoutisme à Morges ne représente pas un échantillon réaliste de la population suisse, je pense que certaines caractéristiques d'une famille (éducation suisse ou non, liens avec d'autres scouts, suivi des parents sur leurs enfants, etc) sont des facteurs qui facilitent l'insertion des enfants aux scouts. </t>
  </si>
  <si>
    <t xml:space="preserve">pour apprendre à se débrouiller dans la nature et le sens de la collectivité </t>
  </si>
  <si>
    <t xml:space="preserve">idem que la raison précédente </t>
  </si>
  <si>
    <t xml:space="preserve">apprendre la collectivité dès le plus jeune âge </t>
  </si>
  <si>
    <t>tout le monde est logé à la même enseigne, toutes et tous égaux</t>
  </si>
  <si>
    <t xml:space="preserve">Je ne me vois pas camper dehors ou être dans le froid pendant des heures. Il s’agit plus d’une question de confort que de motivation. </t>
  </si>
  <si>
    <t>L'organisation;La débrouillardise;L'autonomie;La vie en communauté;La solidarité;Le respect de l'environnement;La persévérance;</t>
  </si>
  <si>
    <t>Je ne l’envisagerai pas car je ne connais pas trop ce concept. En revanche, si la demande devait venir de mes enfants, alors, évidement qu’ils pourraient en faire.</t>
  </si>
  <si>
    <t xml:space="preserve">Les enfants sont tous habillés de la même manière donc moins de disparités </t>
  </si>
  <si>
    <t xml:space="preserve">Je pense que l’expérience aurait pu être intéressante. Cela aurait aussi été l’occasion de faire des connaissances. Je faisais assez d’activités extra scolaires étant plus jeune, c’est pourquoi devenir scout ne m’est pas venu à l’idée. </t>
  </si>
  <si>
    <t>Un peu les 2 premiers</t>
  </si>
  <si>
    <t>L'organisation;La créativité;La débrouillardise;L'autonomie;La vie en communauté;La persévérance;Le respect de l'environnement;Le respect d'autrui;La solidarité;La prise de responsabilité;</t>
  </si>
  <si>
    <t>Je n’ai pas d’enfants et je ne me sens pas assez informé sur le sujet</t>
  </si>
  <si>
    <t>Le fait de se sentir appartenir à un groupe solidaire donne confiance en soi et améliore la vision que l’on a de notre rôle dans la société.
D’autre part, l’école prône peu le fait de collaborer en société est nécessaire.</t>
  </si>
  <si>
    <t xml:space="preserve">Les habits nous définissent d’une certaine manière socialement. Cela invite les personnes à s’identifier à d’autres groupes que ceux qu’ils côtoient déjà. Bien que cela ait certainement une influence, je suis persuadé que le fait de devoir effectuer des tâches avec des personnes que l’on ne connaît pas préalablement est l’élément principal de cohésion et donc de socialisation. </t>
  </si>
  <si>
    <t xml:space="preserve">On dirait une secte de geek louches et avec des conditions d’hygiène douteuses. C’est souvent bcp que d’hommes et je ne me sentirai pas en sécurité dans cette communauté ou obligée de m’entendre avec tout le monde </t>
  </si>
  <si>
    <t>L'organisation;La débrouillardise;L'autonomie;La vie en communauté;La solidarité;La persévérance;Le volontariat;</t>
  </si>
  <si>
    <t xml:space="preserve">Car je ne veux pas d’enfants et si j’en avais je ne veux pas les inscrire à qwch qui potentiellement ne les intéressent pas. Je le ferai s’ils le veulent mais je ne le proposerai ps y’a eu trop de mauvaises histoires et d’horribles choses que j’ai pu entendre pour oser proposer cela. </t>
  </si>
  <si>
    <t xml:space="preserve">Autant oui autant la façon dont les questions sont posées présupposent déjà une réponse positive et font sentir coupables ou pas légitime de répondre non. Car certes il faut tout ce que vous dites avoir besoin dans la societe mais il faut avoir l’envie de tjrs faire mieux et de se surpasser sans se faire écraser par l’envie de bien faire et faire plaisir aux autres. Il faut vivre pour soi tout en respectant les autres et votre questionnaire est très orienté positivement sur le scoutisme sans prendre en compte le reste et en le mettant comme la meilleure chose au monde. </t>
  </si>
  <si>
    <t>Bof</t>
  </si>
  <si>
    <t>Plantour (Aigle)</t>
  </si>
  <si>
    <t>Remarque clichée concernant les scouts et ce qu’on y fait.</t>
  </si>
  <si>
    <t>L'organisation;La débrouillardise;L'autonomie;La vie en communauté;La solidarité;La persévérance;Le respect de l'environnement;La prise de responsabilité;Le volontariat;Le respect d'autrui;La conduite (d’une patrouille/ d’un groupe) ;</t>
  </si>
  <si>
    <t>Je veux qu’il vive le même genre d’expérience que j’ai eux l’occasion de faire moi en étant jeune. 
Ça l’aidera à developper un certain nombre de qualités et savoir-faire!
C’est une bonne école de vie que je pourrais allègrement comparer à mon armée, les deux se ressemblent beaucoup !</t>
  </si>
  <si>
    <t>Oui et non, c’est important de valoriser l’individu et qu’ils puissent developper ses qualités individuelles mais il est aussi important de mettre en place des concours afin de pousser les individus à se dépasser et à se surpasser afin de les rendre meilleurs.</t>
  </si>
  <si>
    <t>L’uniforme et le matériel de base imposé type PACCIF permet de mettre chaque individu sur la même base de départ de manière équitable.
A partir de là chaque individu peut progresser avec ce matériel et developer ses capacités qui seront par après visibles sur son uniforme et va prouver ses compétences (aspirant, 1ere classe, 2eme classe etc.)</t>
  </si>
  <si>
    <t xml:space="preserve">Les petites abeilles </t>
  </si>
  <si>
    <t>Peu valorisé et reconnu dans la société même parfois catégorisé</t>
  </si>
  <si>
    <t>L'organisation;La créativité;La débrouillardise;L'autonomie;La vie en communauté;La solidarité;La persévérance;Le respect de l'environnement;La prise de responsabilité;Le volontariat;Le respect d'autrui;Affirmation de sois ;</t>
  </si>
  <si>
    <t xml:space="preserve">Esprit d'équipe et valorise les compétences de chacun </t>
  </si>
  <si>
    <t xml:space="preserve">Car les jeunes sont trop vite mis sous pression de la réussite et des performances.cela engendre des frustrations et déprime car les sélections sont rudes dès l'enfance </t>
  </si>
  <si>
    <t xml:space="preserve">Cela gomme les différences sociale et ramènent tout le monde a un but commun </t>
  </si>
  <si>
    <t>Je faisais d’autres activités.</t>
  </si>
  <si>
    <t>L'organisation;La créativité;La débrouillardise;L'autonomie;La vie en communauté;La solidarité;Le respect de l'environnement;La prise de responsabilité;Le volontariat;Le respect d'autrui;La persévérance;</t>
  </si>
  <si>
    <t>Je faisais d’autres activités avec eux le week-end et en semaine ils avaient aussi leurs propres activités entre sport et cours d’instrument de musique.</t>
  </si>
  <si>
    <t>Il est important de valoriser les qualités de chacun au sein d’un groupe, d’une communauté, d’encourager l’entraide, la solidarité, la bienveillance et le respect plutôt que la compétition.</t>
  </si>
  <si>
    <t>On ne juge plus sur l’apparence si chacun porte le même uniforme.</t>
  </si>
  <si>
    <t>L'organisation;La créativité;La débrouillardise;La vie en communauté;La solidarité;La persévérance;Le respect de l'environnement;La prise de responsabilité;Le volontariat;</t>
  </si>
  <si>
    <t>Apprend la vie en communauté, fait sortir de sa zone de confort, aide à prendre des responsabilités.</t>
  </si>
  <si>
    <t>Car il est important de savoir perdre et d'en voir les qualités. Gagner n'est pas nécessaire à l'évolution.
Mais je pense qu'il y a quand même beaucoup de compétition dans le scoutisme, notamment lors des jeux, lors des décisions, lors de la répartition des responsabilités, etc....</t>
  </si>
  <si>
    <t>L'uniforme évite les jugements trop hâtifs dû au background des participant.e.s. Il permet aussi d'avoir le sentiment de faire partie de quelque chose, ce qui est important pour l'identité.</t>
  </si>
  <si>
    <t>Ça m’intéresse pas</t>
  </si>
  <si>
    <t>La débrouillardise;La vie en communauté;La solidarité;Le volontariat;</t>
  </si>
  <si>
    <t xml:space="preserve">J‘y ait jamais pensé/ d’autres priorités </t>
  </si>
  <si>
    <t>Forcément obligés de savoir cohabiter avec l‘autre donc permet que tous soient au même stade</t>
  </si>
  <si>
    <t>Covatannaz</t>
  </si>
  <si>
    <t xml:space="preserve">Parce que tous les acquis cités précédemment </t>
  </si>
  <si>
    <t xml:space="preserve">Chacun s’habille comme il veut, pas besoin d’habits chers pour être habillé normalement </t>
  </si>
  <si>
    <t>Tdgl</t>
  </si>
  <si>
    <t>L'organisation;La vie en communauté;Le respect de l'environnement;La prise de responsabilité;</t>
  </si>
  <si>
    <t>Je ne sais pas si j'en veux</t>
  </si>
  <si>
    <t xml:space="preserve">Parceque les vêtements sont uniquement une façon de montrer son style </t>
  </si>
  <si>
    <t>Ça ne m’a jamais particulièrement intéressée</t>
  </si>
  <si>
    <t>Des jeunes qui font des activités et qui apprennent à se débrouiller « tout seuls » dans la nature</t>
  </si>
  <si>
    <t>La débrouillardise;La vie en communauté;Le respect de l'environnement;La prise de responsabilité;Le respect d'autrui;L'autonomie;La solidarité;La persévérance;</t>
  </si>
  <si>
    <t>J’ai pas d’enfant</t>
  </si>
  <si>
    <t>Pas de différenciation, ça mets les jeunes sur un pied d’égalité je trouve ça bien</t>
  </si>
  <si>
    <t>L'organisation;La créativité;La débrouillardise;L'autonomie;La vie en communauté;Le respect de l'environnement;La prise de responsabilité;</t>
  </si>
  <si>
    <t>Cela ne m'intéresse pas</t>
  </si>
  <si>
    <t>L'organisation;La créativité;La débrouillardise;L'autonomie;La vie en communauté;La solidarité;Le respect de l'environnement;Le volontariat;Le respect d'autrui;</t>
  </si>
  <si>
    <t>Ce n'est pas dans la culture familiale</t>
  </si>
  <si>
    <t>Pour faire comprendre que l'on est tous égaux</t>
  </si>
  <si>
    <t>Pas de style, tous les mêmes</t>
  </si>
  <si>
    <t>On m’a dit «  tu fais partie d’une secte »</t>
  </si>
  <si>
    <t>La créativité;La vie en communauté;Le respect de l'environnement;Le respect d'autrui;</t>
  </si>
  <si>
    <t xml:space="preserve">Car je ne vais pas l’obliger à y aller si mon enfant désire y aller d’accord je l’inscris </t>
  </si>
  <si>
    <t xml:space="preserve">Évite les moqueries de richesse ( tout le monde est craspouille et pue après un camp ) </t>
  </si>
  <si>
    <t>Trop rigide pour moi...</t>
  </si>
  <si>
    <t>L'organisation;La créativité;L'autonomie;La vie en communauté;La débrouillardise;La prise de responsabilité;Le volontariat;Le respect d'autrui;</t>
  </si>
  <si>
    <t>C'est une forme de travail en groupe qui peut être enrichissant.
Après vérification si l'adulte qui encadre est fiable.</t>
  </si>
  <si>
    <t>Parce que justement, ces éducations de compétition, y en a marre...</t>
  </si>
  <si>
    <t>Chacun devrait pouvoir s'habiller comme il l'entend. 
De mon point de vue, les uniformes c'est dépassé.</t>
  </si>
  <si>
    <t>Pas intéressé, assez d’autres activités</t>
  </si>
  <si>
    <t>L'organisation;La débrouillardise;L'autonomie;La vie en communauté;La solidarité;La persévérance;Le respect de l'environnement;La prise de responsabilité;Le respect d'autrui;</t>
  </si>
  <si>
    <t>C’est eux qui choisissent ce qu’ils veulent faire comme activités</t>
  </si>
  <si>
    <t xml:space="preserve">Il faut un équilibre, la compétition aide à se dépasser </t>
  </si>
  <si>
    <t>Il n’y a pas que l’apparence qui “différencie” les classes sociales. Il y a aussi le comportement, l’éducation, la culture, ect. Mais c’est déjà mieux que rien</t>
  </si>
  <si>
    <t>De chouettes activités et ça peut être utile de connaître la nature</t>
  </si>
  <si>
    <t>La débrouillardise;La créativité;L'autonomie;La vie en communauté;Le respect de l'environnement;La prise de responsabilité;Le volontariat;L'organisation;Le respect d'autrui;</t>
  </si>
  <si>
    <t>Parce que c'est chouette et pour toutes les qualités énumérées dans la deuxième partie. C'est aussi bien de sortir le week-end dehors pour des enfants</t>
  </si>
  <si>
    <t xml:space="preserve">Pas de distinction, les sœurs sont tous "logés" à la même enseigne </t>
  </si>
  <si>
    <t>Pas forcément intéressé, cependant cela peut être une bonne expérience</t>
  </si>
  <si>
    <t>La débrouillardise;L'autonomie;La vie en communauté;L'organisation;La créativité;La solidarité;La persévérance;Le respect de l'environnement;La prise de responsabilité;Le volontariat;Le respect d'autrui;Honnêtement tout les points sont bien cités;</t>
  </si>
  <si>
    <t>Pas forcément mais si mon enfant est intéressé je vois pas le mal</t>
  </si>
  <si>
    <t>Cela nous unifie et c'est une bonne chose</t>
  </si>
  <si>
    <t xml:space="preserve">Car j’adore l’art de la survie et la nature, cela m’intéresse énormément </t>
  </si>
  <si>
    <t>L'organisation;La créativité;La débrouillardise;L'autonomie;La vie en communauté;La solidarité;La persévérance;Le respect de l'environnement;Le respect d'autrui;La prise de responsabilité;Le volontariat;</t>
  </si>
  <si>
    <t>Cela peut leur apporter tous les éléments de la question précédente ( j’ai tout sélectionné car ils avaient pour moi tous un lien avec le scoutisme )</t>
  </si>
  <si>
    <t>Car on a assez d’esprit de rivalité et/ou de compétition en millieu scolaire</t>
  </si>
  <si>
    <t>C’est bien car cela met tout le monde à égal, mais ça efface un peu l’ondividualité de chacun… je suis neutre pour cette question: il y a des avantages et des inconvénients a cette méthode.</t>
  </si>
  <si>
    <t>Cela ne m'a jamais vraiment attiré et je ne connaissais personne qui en faisait</t>
  </si>
  <si>
    <t>Une organisation religieuse</t>
  </si>
  <si>
    <t>La débrouillardise;L'organisation;La vie en communauté;Le respect de l'environnement;La persévérance;</t>
  </si>
  <si>
    <t>Si ils ont envie</t>
  </si>
  <si>
    <t>ça fait toujours du bien</t>
  </si>
  <si>
    <t xml:space="preserve">Tout le monde a la meme enseigne, </t>
  </si>
  <si>
    <t>Coucou</t>
  </si>
  <si>
    <t xml:space="preserve">Les scouts c'est génial mais je suis pas sur que mon gosse qui est un hélicoptère b12 de combat veuille être scout </t>
  </si>
  <si>
    <t>Développer ces capacités c'est bien</t>
  </si>
  <si>
    <t>Car l'habit ne fait pas le moine.</t>
  </si>
  <si>
    <t xml:space="preserve">ça doit être fun </t>
  </si>
  <si>
    <t>L'organisation;La débrouillardise;L'autonomie;La vie en communauté;Le respect de l'environnement;La prise de responsabilité;</t>
  </si>
  <si>
    <t>Pour essayer</t>
  </si>
  <si>
    <t>;)</t>
  </si>
  <si>
    <t>Beaucoup d'amis ont été scouts et l'ambiance y a l'air particulièrement sympathique.</t>
  </si>
  <si>
    <t>L'organisation;L'autonomie;La vie en communauté;La prise de responsabilité;Le volontariat;La créativité;La persévérance;La solidarité;Le respect de l'environnement;Le respect d'autrui;</t>
  </si>
  <si>
    <t>Bonne école de vie si les responsables (RG) sont compétents et bien formés.</t>
  </si>
  <si>
    <t>Rien ne permet de distinguer le niveau de vie des parents d'un participants à un autre.</t>
  </si>
  <si>
    <t>L'autonomie;La solidarité;Le respect d'autrui;</t>
  </si>
  <si>
    <t xml:space="preserve">Je le laisserai choisir </t>
  </si>
  <si>
    <t xml:space="preserve">Ça dérangeait pas </t>
  </si>
  <si>
    <t>Je faisais déjà des activité en peine air enfant et en grandissant mes loisirs se sont recentré derrière les écrans. Loisirs comme professionnel.</t>
  </si>
  <si>
    <t>La débrouillardise;L'autonomie;La vie en communauté;La solidarité;La persévérance;Le respect de l'environnement;La prise de responsabilité;Le volontariat;Le respect d'autrui;L'organisation;</t>
  </si>
  <si>
    <t>Apprendre la vie en communauté et connaître les bases de la nature</t>
  </si>
  <si>
    <t>Valoriser son groupe en le plaçant au dessus des autres n'apporte pas de bonne compétence sociale.</t>
  </si>
  <si>
    <t>Cela masque brièvement son statut et ses moyens au profit d'une communauté porté par les mêmes objectifs.</t>
  </si>
  <si>
    <t>Le club c'était Valtra et mon groupe c'était Les Yacks</t>
  </si>
  <si>
    <t>La débrouillardise;L'autonomie;La persévérance;La prise de responsabilité;</t>
  </si>
  <si>
    <t xml:space="preserve">S'il le souhaite, c'était très cool </t>
  </si>
  <si>
    <t>Tout en fessant un tournois sympa sans prise de tête ni insulte</t>
  </si>
  <si>
    <t>Ça donne un style et une appartenance à un groupe</t>
  </si>
  <si>
    <t>La Venoge</t>
  </si>
  <si>
    <t>L'organisation;La débrouillardise;La solidarité;Le respect de l'environnement;La prise de responsabilité;Le volontariat;</t>
  </si>
  <si>
    <t>Montbenon</t>
  </si>
  <si>
    <t>Quand j'étais petite, des stéréotypes comme quoi on ne savait que faire du feu, que c'était très militaire, très sectaire ou alors pas pour les personnes cools</t>
  </si>
  <si>
    <t>L'organisation;La créativité;L'autonomie;La débrouillardise;La vie en communauté;La solidarité;La persévérance;La prise de responsabilité;Le volontariat;Le respect d'autrui;Le respect de l'environnement;</t>
  </si>
  <si>
    <t>Car cela apporte de belles valeurs que je considère importantes, que cela apporte aussi des compétences qui sont utiles, cela favorise de nouvelles amitiés</t>
  </si>
  <si>
    <t>Il est important, selon moi, de proposer un espace où l'efficacité n'est pas importantes, un espace où seul l'amusement compte</t>
  </si>
  <si>
    <t>En théorie oui, après dans les faits je ne sais pas s'il y a réellement une vraie mixité marquée des classes sociales (les classes défavorisées sont quand même sous-représentées, etc.)</t>
  </si>
  <si>
    <t>La Croisée</t>
  </si>
  <si>
    <t>Pour toutes les valeurs transmises et toutes les choses qu’on y apprend</t>
  </si>
  <si>
    <t xml:space="preserve">Peu importe les moyens, nos foulards et chemises sont tous les mêmes et vont tous finir déchirés, gribouillés et pleins de souvenirs </t>
  </si>
  <si>
    <t xml:space="preserve">Les 4 vents </t>
  </si>
  <si>
    <t>L'organisation;La débrouillardise;La vie en communauté;La solidarité;La persévérance;La prise de responsabilité;Le volontariat;</t>
  </si>
  <si>
    <t>Flemme d écriere</t>
  </si>
  <si>
    <t xml:space="preserve">Flemme </t>
  </si>
  <si>
    <t>Ql</t>
  </si>
  <si>
    <t>Gros de vaud</t>
  </si>
  <si>
    <t>L'organisation;La créativité;La débrouillardise;L'autonomie;La vie en communauté;La persévérance;Le respect de l'environnement;La prise de responsabilité;Le volontariat;Le respect d'autrui;École de vie;La solidarité;</t>
  </si>
  <si>
    <t>C'st une véritable école de vie</t>
  </si>
  <si>
    <t>Car la compétition fait juste du bien à l'égo des personnes !
Pas sûre que ce soit vrm nécessaire d'apprendre aux gens à se comparer aux autres. Ça leur apporte rien de valorisant.</t>
  </si>
  <si>
    <t>Pas sûre qu'il y ai réelement toutes les classes sociales au sein du scoutisme.
Ça reste un loisir et du bénévolat qui demande un minimum de moyens financier et qui n'est pas donné à tous</t>
  </si>
  <si>
    <t>Vieux-Mazel</t>
  </si>
  <si>
    <t>A l’école obligatoire par des amis non scouts qui ne savaient pas ce que c’était. Dès le Gymnase, plus aucun soucis.</t>
  </si>
  <si>
    <t>L'organisation;L'autonomie;La vie en communauté;La solidarité;Le volontariat;La prise de responsabilité;Le respect d'autrui;</t>
  </si>
  <si>
    <t>C’est très bien toutes les valeurs transmises et expériences effectuées.</t>
  </si>
  <si>
    <t xml:space="preserve">Montbenon </t>
  </si>
  <si>
    <t>L'organisation;La débrouillardise;L'autonomie;La vie en communauté;La persévérance;La prise de responsabilité;</t>
  </si>
  <si>
    <t>Apprentissage de la vie en communauté, responsabilité</t>
  </si>
  <si>
    <t xml:space="preserve">Ceci permet de ne pa avoir de différence et de montrer qu’on est tous à la même enseigne </t>
  </si>
  <si>
    <t>La manière de faire et les clichés</t>
  </si>
  <si>
    <t>L'organisation;La débrouillardise;L'autonomie;La vie en communauté;La solidarité;La persévérance;Le respect de l'environnement;La prise de responsabilité;Le volontariat;Le respect d'autrui;</t>
  </si>
  <si>
    <t>Je pense que c'est un complement parfait à l'éducation des enfants</t>
  </si>
  <si>
    <t>Je pense que c'est plus le comportement que l'uniforme</t>
  </si>
  <si>
    <t>La Nébuleuse</t>
  </si>
  <si>
    <t>L'organisation;La débrouillardise;La vie en communauté;La solidarité;La prise de responsabilité;Le volontariat;Le respect d'autrui;La persévérance;</t>
  </si>
  <si>
    <t>Siiiii j’ai des enfants un jour, je leur parlerai sans doute de mon passé aux scout•e•s. A elleux de faire leur avis et choix après.</t>
  </si>
  <si>
    <t>Le scoutisme met beaucoup de chose en place pour favoriser la socialisation inter classe. Malgré cela, il reste assez connoté en fonction de là où il est pratiqué. Le facteur de socialisation dépend plus à mon sens du type de scoutisme vécu dans le groupe, de l’historique de ce dernier, ainsi que de la vision des responsables que de l’uniforme.</t>
  </si>
  <si>
    <t>BS</t>
  </si>
  <si>
    <t>L'organisation;La débrouillardise;L'autonomie;La vie en communauté;La prise de responsabilité;Le respect d'autrui;La persévérance;</t>
  </si>
  <si>
    <t xml:space="preserve">Pour toutes les raisons évoquées précédemment </t>
  </si>
  <si>
    <t>Les classes sociales sont déjà présentes par le simple fait de la présence ou non aux scouts (car il faut être libre pendant les vacances et les WEs)</t>
  </si>
  <si>
    <t xml:space="preserve">Brigade scoute de Lavaux </t>
  </si>
  <si>
    <t>Parce que ça ressemble a une secte, parce qu'il y a des pédophiles etc</t>
  </si>
  <si>
    <t>Ça apprend des bonnes valeurs d'entraide et une vision positive qui encourage la prise d'initiative.</t>
  </si>
  <si>
    <t>Oui et non en réalité il reste des traces etc cependant j'ai l'impression que le scoutisme peut être un vecteur d'une socialisation particulière qui apporte quelque chose de différent peu importe le milieu social dont on est issu 🤗</t>
  </si>
  <si>
    <t>Ça aurait pu être sympa, mais j’étais au club alpin</t>
  </si>
  <si>
    <t>Les deux premiers</t>
  </si>
  <si>
    <t>L'organisation;La débrouillardise;L'autonomie;La vie en communauté;La solidarité;La prise de responsabilité;Le volontariat;Le respect d'autrui;</t>
  </si>
  <si>
    <t>Parce que j’ai des potes scouts</t>
  </si>
  <si>
    <t xml:space="preserve">Grandeourse </t>
  </si>
  <si>
    <t xml:space="preserve">Car les clichés sur les scouts sont tenaces à faire partie et les gens on une image du scoutisme un peu forcée et fausse à cause du film scout toujours </t>
  </si>
  <si>
    <t>L'organisation;La créativité;La débrouillardise;L'autonomie;La vie en communauté;La persévérance;La prise de responsabilité;Le volontariat;Le respect d'autrui;</t>
  </si>
  <si>
    <t xml:space="preserve">Pour qu'ils se que moi j'ai ou y vivre </t>
  </si>
  <si>
    <t xml:space="preserve">Cela empêche de juger les gens en fonction de leur habillement </t>
  </si>
  <si>
    <t>Sauvabelin</t>
  </si>
  <si>
    <t xml:space="preserve">Pas vraiment honte mais relou d'être directement catégorie comme quelqu'un qui fait des feux dans la forêt </t>
  </si>
  <si>
    <t xml:space="preserve">De nouveau plutôt les énormes clichés que des moqueries </t>
  </si>
  <si>
    <t>L'organisation;La débrouillardise;L'autonomie;La vie en communauté;La solidarité;La persévérance;La prise de responsabilité;Le volontariat;Le respect d'autrui;</t>
  </si>
  <si>
    <t xml:space="preserve">Pour tout ce que ça apporte (cg question précédente) </t>
  </si>
  <si>
    <t xml:space="preserve">Evidemment mais les scouts entraînent aussi beaucoup de compétitions a l'interne </t>
  </si>
  <si>
    <t xml:space="preserve">L'appartenance au groupe etc </t>
  </si>
  <si>
    <t xml:space="preserve">Trois-jetées </t>
  </si>
  <si>
    <t>"vous allez faire des petits feux dans la forêt"</t>
  </si>
  <si>
    <t>Meilleure école de vie + rencontré mon futur mari aux scouts. Toujours actifs au niveau cantonal tous les 2</t>
  </si>
  <si>
    <t xml:space="preserve">La réponse est dans la question... </t>
  </si>
  <si>
    <t>Les préjugés des cookies et des cabanes dans la forêt, surtout pendant l'adolescence. En étant adulte, les non scouts de disent plutôt envieux de mon expérience.</t>
  </si>
  <si>
    <t>Très bonne expérience et plus valide dans la vie perso et professionnel</t>
  </si>
  <si>
    <t>Pas de comparaison, donc d'a priori sur la classe sociale</t>
  </si>
  <si>
    <t xml:space="preserve">Brigade de Sauvabelin </t>
  </si>
  <si>
    <t>Parce que ça m’a énormément apporté, et je pense que c’est un gros plus dans le développement des enfants</t>
  </si>
  <si>
    <t>Car tous sont logés à la même enseigne</t>
  </si>
  <si>
    <t xml:space="preserve">Groupe Scout Saint-André </t>
  </si>
  <si>
    <t>Des fois des remarques homophobes sont faites ou sur la religion ou le fait que tout le monde soit blanc.</t>
  </si>
  <si>
    <t>L'organisation;La créativité;La vie en communauté;La prise de responsabilité;Le volontariat;</t>
  </si>
  <si>
    <t>C'est des moments où les enfants apprennent beaucoup de choses et peuvent profiter du fait d'être à l'extérieur.</t>
  </si>
  <si>
    <t>Oui et non, d'un côté il faut être un minimum compétitif dans ce que l'on entreprend pour avoir des opportunités et ne pas devenir flemmard. Cependant, je trouve que des milieux où on apprend à collaborer plutôt que rivaliser est tout aussi important. 
Ps. Cette question implique que notre société prône la compétition dès le plus jeune âge, que je ne pense pas réellement être le cas et peut induire les personnes qui répondent sur une réponse moins honnête.</t>
  </si>
  <si>
    <t>Car nous observons moins de différences entre riches/pauvres etc.</t>
  </si>
  <si>
    <t xml:space="preserve">Saleuscex </t>
  </si>
  <si>
    <t>L'organisation;La créativité;La débrouillardise;L'autonomie;La solidarité;La persévérance;Le respect de l'environnement;La prise de responsabilité;Le volontariat;</t>
  </si>
  <si>
    <t xml:space="preserve">C’est la meilleur ecole de vie </t>
  </si>
  <si>
    <t xml:space="preserve">Pour montrer qu’on boss mieux ensemble </t>
  </si>
  <si>
    <t>On ne voit pas la richesse des autres. Au scouts nous sommes tous les meme et dormons tous sous le meme toit.</t>
  </si>
  <si>
    <t>Brigade de Sauvabelin et la Venoge</t>
  </si>
  <si>
    <t>Pas beaucoup, mais souvent lié aux clichés comme faire du feu et être dans la forêt chaque séance</t>
  </si>
  <si>
    <t>La prise de responsabilité;La débrouillardise;La vie en communauté;La persévérance;Je trouve que le scoutisme m’a apporté dans chaque élément mais j’ai coché les principales ;</t>
  </si>
  <si>
    <t xml:space="preserve">Car cela forme à la vie en communauté, on apprend beaucoup sur nous même et on est dehors, loins de la technologie </t>
  </si>
  <si>
    <t>Je pense que ça peut aider que malgré les différences physique, on est tous dans le même groupe</t>
  </si>
  <si>
    <t>Orbe-Union</t>
  </si>
  <si>
    <t xml:space="preserve">Parce que les copains à l'école trouvait ça nul et pensait qu'on faisait du feu avec des caillou </t>
  </si>
  <si>
    <t>L'organisation;La créativité;La débrouillardise;L'autonomie;La vie en communauté;La solidarité;La persévérance;La prise de responsabilité;Le volontariat;Le respect d'autrui;</t>
  </si>
  <si>
    <t xml:space="preserve">Parce que c'est une école de vie et que c'est incroyable </t>
  </si>
  <si>
    <t xml:space="preserve">Parce que maintenant la chemise est plus forcément obligatoire et que c'est quand même un peu ringard l'uniforme même si c'est très bien dans les moment solennel </t>
  </si>
  <si>
    <t>Grande Ourse</t>
  </si>
  <si>
    <t>Pour qu’ils apprennent à vivre en communauté, dans le respect et qu’ils se débrouillent seuls</t>
  </si>
  <si>
    <t>Tous au même niveau, sans « hiérarchie »</t>
  </si>
  <si>
    <t>Trois-Jetées (Nyon)</t>
  </si>
  <si>
    <t xml:space="preserve">Car c’est une école de vie très précieuse </t>
  </si>
  <si>
    <t xml:space="preserve">Non car je pense qu’uniforme ou non, la manière de s’habiller aux scouts est plutôt relative au type d’activités qu’à une classe sociale </t>
  </si>
  <si>
    <t xml:space="preserve">La croisée </t>
  </si>
  <si>
    <t>L'organisation;La créativité;La débrouillardise;L'autonomie;La vie en communauté;La solidarité;La persévérance;La prise de responsabilité;</t>
  </si>
  <si>
    <t xml:space="preserve">Pour apprendre à faire par soi-même 
Se retrouver dans un cadre bienveillant 
Apprendre à se dépasser </t>
  </si>
  <si>
    <t xml:space="preserve">Pour développer les aspects vivre ensemble et d'autonomie qui ne nécessitent pas de se comparer à qqn </t>
  </si>
  <si>
    <t xml:space="preserve">Chacun vient avec son style vestimentaire et l'uniforme est un ajout 
Néanmoins pas ou peu de jugement sur ce que chacun-e porte </t>
  </si>
  <si>
    <t>sauvabelin</t>
  </si>
  <si>
    <t>perçue comme « hippie » « gens dans la nature » « extrémiste »</t>
  </si>
  <si>
    <t>La débrouillardise;L'autonomie;La vie en communauté;La solidarité;La persévérance;Le respect de l'environnement;La prise de responsabilité;Le volontariat;Le respect d'autrui;La créativité;</t>
  </si>
  <si>
    <t>transmet de belles valeurs et de l’autonomie, fait ouvrir les yeux sur le partage et la vie en communauté, mais je ne le forcerais pas, car une fois responsable, ça peut vite prendre beaucoup d’énergie et de temps, et on peut facilement passer à côté d’autres trucs chouettes de la vie !</t>
  </si>
  <si>
    <t>oui mais ça reste différent que l’uniforme d’une ecole par exemple, dans mon groupe en tout cas nous avons beaucoup de liberté sur le port de l’uniforme et son aspect</t>
  </si>
  <si>
    <t xml:space="preserve">Scout de la Venoge </t>
  </si>
  <si>
    <t xml:space="preserve">On croit qu'on passe notre journée dans la forêt à chercher à manger et ils trouvaient ça nul </t>
  </si>
  <si>
    <t>L'organisation;La débrouillardise;L'autonomie;La vie en communauté;Le respect de l'environnement;La prise de responsabilité;Le volontariat;</t>
  </si>
  <si>
    <t xml:space="preserve">C'est enrichissant comme activité </t>
  </si>
  <si>
    <t>Nous nous ressemblons plus</t>
  </si>
  <si>
    <t>Trois-Jetées</t>
  </si>
  <si>
    <t>Le scoutisme est l’école de la vie</t>
  </si>
  <si>
    <t xml:space="preserve">Il n’y a pas de différence visible entre les enfants </t>
  </si>
  <si>
    <t>L'organisation;La créativité;L'autonomie;La persévérance;Le respect de l'environnement;La prise de responsabilité;Le volontariat;Le respect d'autrui;La vie en communauté;</t>
  </si>
  <si>
    <t>C’est bien</t>
  </si>
  <si>
    <t>Vieux mazel</t>
  </si>
  <si>
    <t>La créativité;La débrouillardise;La solidarité;La persévérance;L'autonomie;La vie en communauté;La prise de responsabilité;Le respect de l'environnement;</t>
  </si>
  <si>
    <t xml:space="preserve">Grâce au scout ils seraient plus autonomes et c’est un bon moyen pour apprendre à vivre dans la société </t>
  </si>
  <si>
    <t xml:space="preserve">Pour que tout le monde soit égal </t>
  </si>
  <si>
    <t>Les Ours</t>
  </si>
  <si>
    <t xml:space="preserve">Pas d’enfant </t>
  </si>
  <si>
    <t>Aux scouts, on est avant tout scout</t>
  </si>
  <si>
    <t>Brigade de Montbenon</t>
  </si>
  <si>
    <t>L'organisation;La débrouillardise;L'autonomie;La vie en communauté;La prise de responsabilité;</t>
  </si>
  <si>
    <t>Pour les valeurs et l'apprentissage tôt d'énormément de compétences utiles dans la vie</t>
  </si>
  <si>
    <t>car c'est prouvé que l'on avance mieux dans la vie de manière collective, autant de manière micro que macro sociétale</t>
  </si>
  <si>
    <t>pas forcément 100% pour mais cela permet aux jeunes de ne pas se poser de questions sur pourquoi tel ou tel est habillé autrement</t>
  </si>
  <si>
    <t>Groupe scout des Flambeaux de l'Évangile de Vevey</t>
  </si>
  <si>
    <t>L'organisation;La créativité;La débrouillardise;L'autonomie;La solidarité;La vie en communauté;La persévérance;Le respect de l'environnement;La prise de responsabilité;Le volontariat;Le respect d'autrui;</t>
  </si>
  <si>
    <t>Selon moi c'est une école de vie et que ça permet de voir et faire des choses que tu ne ferais pas en dehors des scouts. Ça apprend à vivre en communauté, à être tolérant et à sortir de sa zone de confort.</t>
  </si>
  <si>
    <t>Parce que ça enlève le facteur stress.</t>
  </si>
  <si>
    <t>Parce que face à la nature on est égaux et donc en tant que scout j'estime qu'on est tous égaux.</t>
  </si>
  <si>
    <t>Pierre de Griuns</t>
  </si>
  <si>
    <t>La débrouillardise;La vie en communauté;La solidarité;La persévérance;Le respect de l'environnement;Le volontariat;Le respect d'autrui;L'organisation;</t>
  </si>
  <si>
    <t>Elle est déjà inscrite, pour toutes les valeurs pré citees</t>
  </si>
  <si>
    <t>Car dès le plus jeune âge on met les enfants en compétition (école, sport) et non dans le scoutisme</t>
  </si>
  <si>
    <t xml:space="preserve">Cela met tout le monde au même niveau quel que soit le niveau de vie de chacun </t>
  </si>
  <si>
    <t>On m'appelait Robin des bois et on pensait que j'allais vendre des cookies aux portes des maisons.</t>
  </si>
  <si>
    <t>Car je pense que c'est la meilleure école de vie.</t>
  </si>
  <si>
    <t>Je pense que tout le monde a des qualités et compétences à mettre à profit et qu'il faut les valoriser en prenant en compte toutes les personnes comme elles sont sans les mettre en rivalité.</t>
  </si>
  <si>
    <t>Car il y a un habits/ insigne commun qui nous fait nous rendre compte qu'on appartient à la même communauté.</t>
  </si>
  <si>
    <t>Bs</t>
  </si>
  <si>
    <t>L'organisation;La créativité;La débrouillardise;L'autonomie;La solidarité;Le respect de l'environnement;La prise de responsabilité;Le respect d'autrui;</t>
  </si>
  <si>
    <t xml:space="preserve">Car ça permet de mieux grandir </t>
  </si>
  <si>
    <t>W</t>
  </si>
  <si>
    <t xml:space="preserve">Car ça enlève les reflets des classes sociaux </t>
  </si>
  <si>
    <t>Scouts de l'Ouest (Renens)</t>
  </si>
  <si>
    <t>Mal vu à l'école, souvent source de moquerie voire de harcèlement</t>
  </si>
  <si>
    <t>Aucune idée, peut-être parce qu'on s'écartait de la norme ou qu'ils ne comprenaient pas le principe du scoutisme</t>
  </si>
  <si>
    <t>L'organisation;La créativité;La débrouillardise;L'autonomie;La vie en communauté;La solidarité;La persévérance;Le respect de l'environnement;La prise de responsabilité;Le volontariat;Le respect d'autrui;La fraternité;</t>
  </si>
  <si>
    <t>Pour lui offrir les mêmes chances, possibilités et expériences que j'ai pu avoir</t>
  </si>
  <si>
    <t>Ça apprend un vivre ensemble plus bénéfique au développement que ce qui est proposé par le système scolaire</t>
  </si>
  <si>
    <t>Il y a moins la barrière de différence au premier regard</t>
  </si>
  <si>
    <t>Brigade scoute du Vieux-Mazel</t>
  </si>
  <si>
    <t>Lorsque j'avais entre 9 et 10 ans d'autres élèves (du même âge) se moquaient du fait que j'étais louveteaux;
Une personne a fait un rapprochement assez blessant entre le scoutisme et une mauvaise image créé par certains régimes notamment le régime nazi --&gt; Elle le disait juste pour m'embêter;</t>
  </si>
  <si>
    <t>L'organisation;L'autonomie;La vie en communauté;La prise de responsabilité;Le respect d'autrui;La persévérance;</t>
  </si>
  <si>
    <t>L'école permet d'emmagasiner des connaissances scientifiques et parfois créatives ou sportives. Le scoutisme complète cet enseignement. Les jeunes ont la possibilité de construire des choses ensembles, de vivre des aventures fortes mais encore de rencontrer des gens d'autres milieux.</t>
  </si>
  <si>
    <t>Il faut montrer aux jeunes qu'ils savent faire des choses pour qu'ils apprennent à avoir confiance en eux. Avoir un espace bienveillant, comme le scoutisme, le permet.</t>
  </si>
  <si>
    <t>L'uniforme démontre que nous appartenons à une même équipe. Pour moi, il est quand même nécessaire de montrer les différences afin que les enfants puissent comprendre qu'elles existent et leur apprendre à vivre avec les personnes qui ne sont pas forcément de la même classe que nous.</t>
  </si>
  <si>
    <t>Brigade de Sauvabelin</t>
  </si>
  <si>
    <t>L'organisation;La créativité;L'autonomie;La vie en communauté;La solidarité;La prise de responsabilité;Le volontariat;La persévérance;Le respect d'autrui;Le respect de l'environnement;La débrouillardise;</t>
  </si>
  <si>
    <t xml:space="preserve">parce que le scoutisme m'a apporté presque tout ce que j'ai aujourd'hui, je n'aurai jamais pu être qui je suis sans ça et je pense que c'est une belle opportunité à offrir à son enfant </t>
  </si>
  <si>
    <t xml:space="preserve">car les scouts permettent un vrai mélange des classes sociales et créent des liens qui ne pourraient peut-être pas exister en dehors </t>
  </si>
  <si>
    <t>Lac-Bleu</t>
  </si>
  <si>
    <t xml:space="preserve">Souvent par manque de connaissance de nos activités mais toujours tournées en blagues </t>
  </si>
  <si>
    <t>L'organisation;La débrouillardise;La vie en communauté;La solidarité;La prise de responsabilité;</t>
  </si>
  <si>
    <t xml:space="preserve">Mon expérience était que positive donc j’espère transmettre cela à mes enfants </t>
  </si>
  <si>
    <t xml:space="preserve">Tout le monde arrive avec son bagage et ses expériences et peut les partager avec les autres sans que ses habits, habitudes, situation familiale et autre lui colle à la peau </t>
  </si>
  <si>
    <t xml:space="preserve">Orbe union </t>
  </si>
  <si>
    <t xml:space="preserve">Très bonne école de vie et valeurs de partage et tant d autres </t>
  </si>
  <si>
    <t xml:space="preserve">Uniforme est pas présent dans tous les groupes la même chose. </t>
  </si>
  <si>
    <t>Brigade scout de Lavaux</t>
  </si>
  <si>
    <t>La solidarité;Le respect de l'environnement;La prise de responsabilité;Le respect d'autrui;</t>
  </si>
  <si>
    <t>Car c’est l’école de la vie</t>
  </si>
  <si>
    <t xml:space="preserve">Pour montrer les qualités et le savoir-faire des autres </t>
  </si>
  <si>
    <t xml:space="preserve">Tout le monde se sent égaux </t>
  </si>
  <si>
    <t xml:space="preserve">Groupe de la Harpe </t>
  </si>
  <si>
    <t xml:space="preserve">Pour tous les points de la question précédente </t>
  </si>
  <si>
    <t>L'uniforme efface (partiellement) les différences sociales</t>
  </si>
  <si>
    <t>L'organisation;La débrouillardise;L'autonomie;La créativité;La vie en communauté;La solidarité;Le respect de l'environnement;La persévérance;La prise de responsabilité;Le volontariat;Le respect d'autrui;</t>
  </si>
  <si>
    <t xml:space="preserve">Pour que ça leur apporte les avantages du point 7 et qu’ils puissent se faire des potes </t>
  </si>
  <si>
    <t xml:space="preserve">Ça permet d’être mis sur un pied d’égalité </t>
  </si>
  <si>
    <t>Gros-de-Vaud</t>
  </si>
  <si>
    <t>Les autres ne comprenaient pas le but du scoutisme</t>
  </si>
  <si>
    <t>La débrouillardise;L'autonomie;La vie en communauté;La solidarité;La persévérance;Le volontariat;Le respect d'autrui;</t>
  </si>
  <si>
    <t xml:space="preserve">Le scoutisme est une des meilleures parties de ma vie, si mes enfants ont un jour l'occasion d'avoir cette partie également, ce serait incroyable </t>
  </si>
  <si>
    <t>Ça donne du sens à "seul on va plus vite, ensemble on va plus loin"</t>
  </si>
  <si>
    <t xml:space="preserve">Cela permet de mettre tout le monde sur le même pied d'égalité </t>
  </si>
  <si>
    <t xml:space="preserve">Le Grand-Chêne </t>
  </si>
  <si>
    <t>Car cela est une bonne école de la vie</t>
  </si>
  <si>
    <t xml:space="preserve">Pourquoi pas </t>
  </si>
  <si>
    <t>Plantour / Aigle</t>
  </si>
  <si>
    <t>L'organisation;La créativité;La débrouillardise;L'autonomie;La vie en communauté;La solidarité;Le respect de l'environnement;La prise de responsabilité;Le volontariat;Le respect d'autrui;La persévérance;La découverte (du canton, de la Suisse, du monde);</t>
  </si>
  <si>
    <t xml:space="preserve">Ma fille fait également partie d’un groupe scout et apprend, à son tour, toutes les valeurs de ce mouvement. </t>
  </si>
  <si>
    <t xml:space="preserve">Car tout le monde apprend à arriver à un but commun en mettant en avant les points forts de chacun, en faisant abstraction des lacunes ou faiblesses de ces mêmes personnes </t>
  </si>
  <si>
    <t xml:space="preserve">Car il n’y a pas ou peu de différences entre les personnes d’un milieu aisé et les autres, l’obtention des différents badges ou distinctions, la couleur de la chemise, et le fait de devenir responsable scout s’obtiennent de la même façon pour tous et son « exposées » sur l’uniforme de la même manière pour tous. De plus, le foulard et la chemise sont universels et internationaux, montrant notre appartenance aux scouts. </t>
  </si>
  <si>
    <t>Groupe scoute de la Venoge</t>
  </si>
  <si>
    <t>Réputation pour faire des câlins aux arbre et dormir au froid</t>
  </si>
  <si>
    <t>La débrouillardise;La vie en communauté;La solidarité;La persévérance;Le respect d'autrui;</t>
  </si>
  <si>
    <t>Afin de vivre une expérience incroyable</t>
  </si>
  <si>
    <t>Car aucune différence entre les personnes et donc tout le monde paraît pareil</t>
  </si>
  <si>
    <t>1ere Wattrelos France</t>
  </si>
  <si>
    <t>La débrouillardise;L'autonomie;La vie en communauté;La solidarité;La persévérance;Le respect de l'environnement;La prise de responsabilité;Le volontariat;Le respect d'autrui;La créativité;L'organisation;</t>
  </si>
  <si>
    <t>Parce que l’on y véhicule de belles valeurs, que j’aimerais que mes fils aient.</t>
  </si>
  <si>
    <t>L’authenticité de chacun est important. Tout le monde devrait avoir sa place ici, sans devoir se battre!</t>
  </si>
  <si>
    <t>Je l’ai  toujours considéré comme une identité commune a ma troupe</t>
  </si>
  <si>
    <t xml:space="preserve">Les jeunes ont l air de s éclater. Cohésion de groupe, autonomie. </t>
  </si>
  <si>
    <t xml:space="preserve">Pour les valeurs
Parce que mon fils répète souvent « je m ennuie » </t>
  </si>
  <si>
    <t xml:space="preserve">Gomme les différences sociales. Tous à la même enseigne. </t>
  </si>
  <si>
    <t>La créativité;La débrouillardise;L'autonomie;La vie en communauté;La solidarité;La persévérance;Le respect de l'environnement;La prise de responsabilité;Le volontariat;Le respect d'autrui;L'organisation;</t>
  </si>
  <si>
    <t>Je souhaiterais qu'ils aient la même chance que moi de vivre les milliers d'aventures que j'ai vécu et que je suis encore en train de vivre.</t>
  </si>
  <si>
    <t>Car pour une fois, on cherche à s'entraider, se pousser l'un et l'autre vers le haut au lieu de se rabaissed</t>
  </si>
  <si>
    <t>Il n'y a pas de différence, aucun moyens de juger un tel mieux qu'un autre en fonctions des ses vêtements.</t>
  </si>
  <si>
    <t>La Celebre phrase "scout toujours"</t>
  </si>
  <si>
    <t>L'organisation;La créativité;La débrouillardise;L'autonomie;La vie en communauté;La solidarité;La persévérance;La prise de responsabilité;Le respect de l'environnement;Le respect d'autrui;Le volontariat;Gestion de projets, gestion budget, amitié ;</t>
  </si>
  <si>
    <t>Ils sont déjà inscrits. C'est une belle Ecole de vie</t>
  </si>
  <si>
    <t>Aussi une marque d'identité comme une equipe de foot ou hockey.</t>
  </si>
  <si>
    <t xml:space="preserve">Activités en adéquation avec mes centres d'intérêt </t>
  </si>
  <si>
    <t>L'organisation;La débrouillardise;L'autonomie;La vie en communauté;La solidarité;La persévérance;Le respect de l'environnement;La prise de responsabilité;Le respect d'autrui;La créativité;Le volontariat;</t>
  </si>
  <si>
    <t>Pour toutes les raisons de la question 7</t>
  </si>
  <si>
    <t xml:space="preserve">On part tous égaux </t>
  </si>
  <si>
    <t xml:space="preserve">Activité souvent considérée comme ringarde </t>
  </si>
  <si>
    <t>L'organisation;L'autonomie;La créativité;La vie en communauté;La solidarité;Le respect de l'environnement;La prise de responsabilité;Le respect d'autrui;</t>
  </si>
  <si>
    <t xml:space="preserve">Pour leur transmettre toutes les choses de la question d'avant </t>
  </si>
  <si>
    <t xml:space="preserve">Parce que cela permet au enfant de s'approcher sans apriori </t>
  </si>
  <si>
    <t xml:space="preserve">Je ne sais pas
</t>
  </si>
  <si>
    <t>L'organisation;La débrouillardise;L'autonomie;La vie en communauté;La prise de responsabilité;Le respect d'autrui;</t>
  </si>
  <si>
    <t xml:space="preserve">Pour tout les qualités que le scoutisme m’a apporté </t>
  </si>
  <si>
    <t>Pour une bonne cohésion de group</t>
  </si>
  <si>
    <t>L’uniforme est fourni pas le groupe scout donc les moyens financiers des parent ne change rien</t>
  </si>
  <si>
    <t>Trois-Jetées Nyon</t>
  </si>
  <si>
    <t>L'organisation;L'autonomie;La solidarité;La persévérance;La prise de responsabilité;Le volontariat;Le respect d'autrui;</t>
  </si>
  <si>
    <t>Déjà fait ;o)</t>
  </si>
  <si>
    <t xml:space="preserve">Chaque enfant porte son uniforme de manière personnalisée </t>
  </si>
  <si>
    <t>Je pense qu être dans la nature avec des amis m aurait beaucoup plus</t>
  </si>
  <si>
    <t>L'organisation;La débrouillardise;La créativité;L'autonomie;La vie en communauté;La solidarité;Le respect de l'environnement;La prise de responsabilité;Le volontariat;Le respect d'autrui;La persévérance;</t>
  </si>
  <si>
    <t>Elles y sont déjà</t>
  </si>
  <si>
    <t>Oui car les enfants ne vont pas se juger selon les marques de leurs habits par exemple</t>
  </si>
  <si>
    <t>Flambeaux de l'évangile, Cossonay</t>
  </si>
  <si>
    <t>L'organisation;La débrouillardise;L'autonomie;La vie en communauté;La solidarité;La persévérance;La prise de responsabilité;Le respect d'autrui;Des relations extraordinairement belles et saines ;</t>
  </si>
  <si>
    <t>Ça m'a permis d'avoir des vrais amis. Des amis qui sont là en tout temps.</t>
  </si>
  <si>
    <t>Ça permet de grandir sur des valeurs saines et bonnes.</t>
  </si>
  <si>
    <t>On voit les gens pour qui ils sont et non pour ce qu'ils ont.</t>
  </si>
  <si>
    <t>Je pense que c important pour un enfant de faire partie d'un groupe, de s'entraider et de partager. J'aurais aimé pour cela être scout qd j'étais plus jeune.</t>
  </si>
  <si>
    <t>L'organisation;La créativité;La débrouillardise;L'autonomie;La vie en communauté;La solidarité;La persévérance;La prise de responsabilité;Le respect de l'environnement;Le volontariat;Le respect d'autrui;</t>
  </si>
  <si>
    <t>Ma fille aînée a choisi pour le moment de faire une pause, mais ma fille de 8 ans est à la Tribu du Grand Lac depuis 2 ans et j'attends un peu pour mon fils, il a été diagnostiqué autiste asperger depuis Mai 2023 donc j'attends un peu pour voir s'il peut adhérer à un groupe.</t>
  </si>
  <si>
    <t>Cela leur donne des clés pour leurs vies futures</t>
  </si>
  <si>
    <t xml:space="preserve">Ils sont tous pareil il n'y a pas de différence </t>
  </si>
  <si>
    <t xml:space="preserve">Pour toutes les valeurs présentes dans la question 8 qui n’ont été apportée ainsi que le fait que c’est la plus belle chose que j’accomplisse dans ma vie actuellement </t>
  </si>
  <si>
    <t>En comparaison à un sport où il y a des compétitions qui sont parfois très angoissantes et qui mettent beaucoup de pression, j’ai l’impression que dans mon groupe le fait qu’il n’y ait pas cette ambiance la permet un cadre plus sécurisant. (Je ne comprend pas bien la question donc je sais pas trop si la réponse répond à la question…)</t>
  </si>
  <si>
    <t xml:space="preserve">Pour moi, le fait de ne pas porter d’uniforme dans mes études ne m’a jamais posé de problème vis à vis de ma classe sociale, je ne me suis jamais sentie inférieure et ca ne m’a jamais empêchée de sociabilité the avec quiconque. Je ne trouve pas cependant que l’uniforme soit quelque chose de bon à jeter puisque j’en porte un aux scouts, il renforce ce sentiment d’appartenance et pour moi c’est cela qui est important pas tant l’homogénéisation des individus. </t>
  </si>
  <si>
    <t>L'organisation;La débrouillardise;L'autonomie;La vie en communauté;La solidarité;Le respect de l'environnement;Le volontariat;Le respect d'autrui;La prise de responsabilité;La persévérance;La créativité;</t>
  </si>
  <si>
    <t xml:space="preserve">Oui,car fait parti des scouts est très utile pour l'armée et pour plus tard </t>
  </si>
  <si>
    <t xml:space="preserve">Car il n' y a pas de classe sociale </t>
  </si>
  <si>
    <t>Scout st-germain</t>
  </si>
  <si>
    <t>La vie en communauté;L'organisation;Le volontariat;Le respect d'autrui;</t>
  </si>
  <si>
    <t>Ça m’a beaucoup apporté !! j’aimerais qu’il en soit de même pour elleux</t>
  </si>
  <si>
    <t xml:space="preserve">aucune différence </t>
  </si>
  <si>
    <t xml:space="preserve">Scout du Gros-de-Vaud </t>
  </si>
  <si>
    <t>La débrouillardise;L'organisation;L'autonomie;La vie en communauté;La solidarité;La prise de responsabilité;</t>
  </si>
  <si>
    <t>Pour moi le scoutisme c'est l'école de la vie</t>
  </si>
  <si>
    <t>Je dirais entre oui et non le l'uniforme scout je trouve qu'il est en fait plus pour nous reconnaître entre nous surtout le foulard</t>
  </si>
  <si>
    <t>Brigade de sauvabelin</t>
  </si>
  <si>
    <t>L'organisation;La débrouillardise;L'autonomie;La créativité;La vie en communauté;La solidarité;La persévérance;Le respect de l'environnement;La prise de responsabilité;Le volontariat;Le respect d'autrui;</t>
  </si>
  <si>
    <t xml:space="preserve">Car on apprends beaucoup de choses et de valeurs </t>
  </si>
  <si>
    <t xml:space="preserve">Oui on vit mieux en communauté et y trouve un autre aspect de vie </t>
  </si>
  <si>
    <t xml:space="preserve">Ça permet de mettre aucune différence </t>
  </si>
  <si>
    <t>L'autonomie;La vie en communauté;La solidarité;Le respect de l'environnement;La prise de responsabilité;Le volontariat;Le respect d'autrui;La persévérance;La débrouillardise;L'organisation;</t>
  </si>
  <si>
    <t>Car c'est utile pour l'armée ou pour d'autres activités (camping 🏕️, randonnée)</t>
  </si>
  <si>
    <t xml:space="preserve">Ça insiste à nous mettre à la même auteur (classe sociale)qu'on soit populaire, petit, grand,etc.. on est tous égaux </t>
  </si>
  <si>
    <t xml:space="preserve">Solidarité, communauté, appartenir à un groupe </t>
  </si>
  <si>
    <t xml:space="preserve">Activités, social, amusement, pas de réseaux sociaux pour les jeunes </t>
  </si>
  <si>
    <t>L'organisation;La débrouillardise;La vie en communauté;La solidarité;Le respect de l'environnement;La prise de responsabilité;Le volontariat;Le respect d'autrui;</t>
  </si>
  <si>
    <t>Parce que j’en ai pas 😉</t>
  </si>
  <si>
    <t xml:space="preserve">Pas de différence de classes </t>
  </si>
  <si>
    <t>Groupe scout Chimborazo</t>
  </si>
  <si>
    <t xml:space="preserve">Pour des clichés comme qu'on allait construire des cabanes et vendre des cookies. Malgré le fait que jexpliquais que c'était pas que ça, les autres continuaient de dire que c'était nul pour ces deux raisons </t>
  </si>
  <si>
    <t>La débrouillardise;L'autonomie;La vie en communauté;La solidarité;La persévérance;La prise de responsabilité;Le volontariat;Le respect d'autrui;</t>
  </si>
  <si>
    <t xml:space="preserve">Parce que ça m'a permis de me construire mon identité dans un cercle bienveillant, de me fortifier et d'apprendre la vie bien plus vite que mes ami.es qui n'ont pas fait les scouts et puis des amitiés éternelles et sincères. En tant que maman je suis incapable d'offrir tout ça à mon enfant et je pense que c'est important </t>
  </si>
  <si>
    <t>On ramène nos potes et notre famille aux scouts qui marche beaucoup au bouche à oreille. Finalement c'est les mêmes classés sociales qui se retrouvent. L'uniforme n'est pour moi pas un argument et je suis pas sûre qu'au scout on ait vraiment une vraie représentation inter classe sociale.</t>
  </si>
  <si>
    <t xml:space="preserve">Chimborazo </t>
  </si>
  <si>
    <t>La vie en communauté;La prise de responsabilité;La créativité;</t>
  </si>
  <si>
    <t>J’en ai fait pendant longtemps et ça m’a beaucoup apporté</t>
  </si>
  <si>
    <t>Je n’ai pas l’impression d’être témoins d’une certaine séparation des gens selon leur classe sociale</t>
  </si>
  <si>
    <t>Chimborazo</t>
  </si>
  <si>
    <t>Les principaux clichés des scouts je dirais</t>
  </si>
  <si>
    <t>La créativité;La débrouillardise;L'autonomie;La vie en communauté;La solidarité;La persévérance;Le respect de l'environnement;La prise de responsabilité;Le volontariat;Le respect d'autrui;</t>
  </si>
  <si>
    <t>Parce que c'est une activité juste incroyable qui fait grandir et fait apprendre les pricipes de la vie, comme le partage par exemple, mais pleins d'autres choses aussi !</t>
  </si>
  <si>
    <t xml:space="preserve">Parce que pour moi, la compétition n'est bien que dans certaines circonstence et doit être appliquée à bonne étient. </t>
  </si>
  <si>
    <t>Parce qu'il n'y a pas de différence, nous sommes tous pareils du moment où nous sommes habillés comme cela. Même si nos vie respectives ne se ressembles pas du tout, à ce moment là, nous sommes pareils.</t>
  </si>
  <si>
    <t>La vie en communauté;L'autonomie;La persévérance;Le volontariat;</t>
  </si>
  <si>
    <t>Ça apporte de l'expérience et de nouvelles aventures</t>
  </si>
  <si>
    <t>Même si on a d'autres habits qui peuvent différencier je trouve que l'uniforme montre que "nous sommes qu'un"</t>
  </si>
  <si>
    <t>C’est l’école de la vie :)</t>
  </si>
  <si>
    <t xml:space="preserve">Ca met tout le monde sur un pied d’égalité et ça permet de se reconnaître à l’extérieur, c’est aussi bien de ne pas être trop strict pour l’uniforme (juste chemise et foulard) et laisser la liberté pour le reste de la tenue afin d’affirmer son style quand même </t>
  </si>
  <si>
    <t>La débrouillardise;L'autonomie;La vie en communauté;La solidarité;La persévérance;Le respect de l'environnement;La prise de responsabilité;Le volontariat;Le respect d'autrui;</t>
  </si>
  <si>
    <t>Car les enfants se dépensent et qu'ils se font des amis et (que je suis libre le samedi 😂😂)</t>
  </si>
  <si>
    <t xml:space="preserve">Car ensemble on est plus fort et que comme ça on peut montrer que chacun a des qualités et que des gens qui on des problèmes des confiance en soit peuvent reprendre confiance en eux et être meilleure dans la vie de tous les jours </t>
  </si>
  <si>
    <t>Car c'est pas en portant une chemise et un foulard que t'est basket ou une veste ect.</t>
  </si>
  <si>
    <t>La Tribu du Grand Lac</t>
  </si>
  <si>
    <t>L'organisation;La créativité;L'autonomie;La vie en communauté;Le respect de l'environnement;</t>
  </si>
  <si>
    <t xml:space="preserve">Ça crée des expériences mémorable, fun est instructif. Ça aide a rencontrer des gens est crée des amitiés. </t>
  </si>
  <si>
    <t xml:space="preserve">Comme ça il y’a pas une sensation de rivalité ou de comparaison entre scouts. </t>
  </si>
  <si>
    <t xml:space="preserve">Ça réduit le fait que un scout ce sens exclu du reste du groupe. </t>
  </si>
  <si>
    <t>Pinson</t>
  </si>
  <si>
    <t>L'organisation;La créativité;La débrouillardise;La vie en communauté;L'autonomie;La persévérance;La prise de responsabilité;Le volontariat;Le respect d'autrui;</t>
  </si>
  <si>
    <t>Pour qu’ils apprennent la vie en communauté et qu’ils découvrent la vie en groupe</t>
  </si>
  <si>
    <t xml:space="preserve">Nous portons tout de même des vêtements sous notre chemise et notre foulard et ils restent des marques sociales. Par contre nous sommes liés au groupe par notre foulard </t>
  </si>
  <si>
    <t>Flambeaux de Vevey</t>
  </si>
  <si>
    <t>L'organisation;La débrouillardise;La vie en communauté;La persévérance;La solidarité;La prise de responsabilité;Le volontariat;Le respect d'autrui;</t>
  </si>
  <si>
    <t>C'est une expérience de vie hyper enrichissante, qui t'apprend plus sur la vraie vie, qui permet de te challenger, de rencontrer des personnes folles,...</t>
  </si>
  <si>
    <t>On est plus ou moins tous au même niveau  ou en tout cas de prime abord la classes social des différentes personnes est moins prononcé.</t>
  </si>
  <si>
    <t>L'organisation;L'autonomie;La vie en communauté;La persévérance;Le respect de l'environnement;La prise de responsabilité;La créativité;</t>
  </si>
  <si>
    <t xml:space="preserve">Cela apporte une réel leçon de vie, les scouts permettent énormément de déboucher que ce soit pour les formations. ( JS, module, ect ) la vie en communauté, toujours apprendre,  apprendre autour de soi, cela peut créer de nouveaux liens avec des personnes et de perfectionner ses découvertes et de partager des magnifiques moments inoubliables, découvrir aussi de nouveaux groupes, et leurs rituels, ect
Les scouts sont une deuxième famille, un endroit de recueil ou l’ont peut être soi-même  </t>
  </si>
  <si>
    <t xml:space="preserve">Cela permet un développement dans de très bonne conditions </t>
  </si>
  <si>
    <t>Cela permet d’être au même niveau, qu’importe les connaissances, vécus de chacun.</t>
  </si>
  <si>
    <t xml:space="preserve">C‘est une super activité </t>
  </si>
  <si>
    <t xml:space="preserve">Il y a tout de même beaucoup de compétition aux scouts </t>
  </si>
  <si>
    <t>L‘uniforme favorise l'integration</t>
  </si>
  <si>
    <t>L'autonomie;La débrouillardise;La créativité;La vie en communauté;La solidarité;La persévérance;Le respect de l'environnement;La prise de responsabilité;</t>
  </si>
  <si>
    <t xml:space="preserve">C’est une expérience de vie incroyable. On peut y faire des grands trucs alors qu’on est tout jeunes. On apprend qu’à plusieurs on est plus forts. On y va tous les samedi, mais on ne fait jamais la même activité. Ça fait du bien d’être dehors, d’être actifs, ça entraîne à la fois le corps et l’esprit. </t>
  </si>
  <si>
    <t xml:space="preserve">Parce que les jeunes vont à l’école, ils sont sans cesse notés, comparés, on leur dit qu’ils sont intelligents parce qu’en VP ou alors qu’ils ne le sont pas car en VG. Alors que l’intelligence ce n’est pas l’école, ce n’est pas être capable de rester assis 8:00 par jours qui la démontre. L’intelligence elle doit être stimulée, par la valorisation des jeunes, par l’apprentissage de choses utiles sur le moment et pour la vie ensuite. Et surtout c’est savoir s’entourer, apprendre des forces de chacun et chacune, s’entraider pour être plus forts ensemble. </t>
  </si>
  <si>
    <t xml:space="preserve">La classe sociale dépasse largement l’habillement. On reconnaît les différences à la manière de porter l’uniforme, à la manière de parler, au vocabulaire employé, de se tenir, on devrait aller plus loins pour limer les différences sociales. Faire de la discrimination positive, permettre à un jeune qui s’exprime moins bien, qui es plus turbulent ou dont on sait qu’il vient d’un milieu plus défavorisé de se mettre en avant et de prendre ses responsabilités. 
Car malgré tout lorsque l’on regarde ceux qui restent, qui deviennent chefs, souvent ce sont des jeunes de classe moyenne supérieure. C’est comme si le scoutisme était un entonnoir avec beaucoup de gens qui y entrent enfants, mais peu qui y restent adultes et dans cet entonnoir il y a un écrémage social important. Les chefs et picos sont souvent des VP, des gymnasiens, des universitaires. Mais pensez tout ce que des jeunes pourraient apporter au groupe aussi s’ils pouvaient lier apprentissage et scoutisme. 
Et le scoutisme devient un entre-soi de bobos, éloignés des préoccupations sociales des classes populaires. 
Comment garantir cette socialisation inter classe? Comment permettre aux jeunes de classes populaires de s’engager et prendre des responsabilités? S’ils ne prennent majoritairement pas cette place, devons-nous la leur faire? Leur laisser de l’espace, les accepter tels qu’ils/elles sont? </t>
  </si>
  <si>
    <t>La venoge</t>
  </si>
  <si>
    <t>L'organisation;La débrouillardise;La vie en communauté;La solidarité;La persévérance;Le respect de l'environnement;La prise de responsabilité;De solides amitiés, la confiance en soi et en son groupe;</t>
  </si>
  <si>
    <t>Pour les valeurs du scoutisme, pour les amitiés qui s'y créent, pour les expériences inoubliables qu'on peut y vivre. (d'ailleurs ils sont les deux scouts. 9 et 12ans)</t>
  </si>
  <si>
    <t xml:space="preserve">Cela permet à tout le monde de participer et de donner le meilleur de soi mais pas selon des règles de compétitions mais plutôt selon ses compétences personnelles. </t>
  </si>
  <si>
    <t>Cela met tout le monde sur un pied d'égalité. Et donne un sentiment d'unité.</t>
  </si>
  <si>
    <t>Je préfère suivre des cours créatifs pour mon bien-être</t>
  </si>
  <si>
    <t>L'organisation;La créativité;L'autonomie;La vie en communauté;La solidarité;La persévérance;Le respect de l'environnement;La prise de responsabilité;Le volontariat;Le respect d'autrui;La débrouillardise;</t>
  </si>
  <si>
    <t>Elle est déjà dans la tribudugrandlac</t>
  </si>
  <si>
    <t>en ce moment où nous vivons, la compétition est une bonne chose mais elle doit être axée sur une meilleure manière, de bonnes compétitions où chacun peut s'entraider pour atteindre ses objectifs</t>
  </si>
  <si>
    <t>parce qu'ils sont obligés d'une certaine manière de cohabiter et de faire connaissance</t>
  </si>
  <si>
    <t xml:space="preserve">La pression de la société qui a un avis mauvais sur le scoutisme </t>
  </si>
  <si>
    <t xml:space="preserve">L'avis mauvais sur le scoutisme </t>
  </si>
  <si>
    <t>Le scoutisme apporte bcp</t>
  </si>
  <si>
    <t>Car</t>
  </si>
  <si>
    <t>C'est ui</t>
  </si>
  <si>
    <t>Pour qu'ils apprennent à vivre en communauté et à se débrouiller avec peu</t>
  </si>
  <si>
    <t>On peut réaliser davantage en équipe qu'en tant qu'individu en compétition avec les autres</t>
  </si>
  <si>
    <t xml:space="preserve">Cela contribue à gommer les différences. </t>
  </si>
  <si>
    <t xml:space="preserve">La brigade de Sauvabelin </t>
  </si>
  <si>
    <t xml:space="preserve">Pour les faire découvrir de belles choses </t>
  </si>
  <si>
    <t xml:space="preserve">Parfois c'est mieux de ne pas en avoir </t>
  </si>
  <si>
    <t xml:space="preserve">On a pas tous le même uniforme (je parle des couleurs) </t>
  </si>
  <si>
    <t>La vie en communauté;La débrouillardise;La solidarité;La persévérance;La prise de responsabilité;Le volontariat;La créativité;</t>
  </si>
  <si>
    <t xml:space="preserve">Les scouts nous apprennent tous ce que l'école devrait nous apprendre </t>
  </si>
  <si>
    <t>Ça développe la solidarité et l'esprit d'équipe</t>
  </si>
  <si>
    <t xml:space="preserve">Réduit des potentielles discrimination et boost le sentiment d'appartenance à un groupe </t>
  </si>
  <si>
    <t>Scanavin (Vevey)</t>
  </si>
  <si>
    <t xml:space="preserve">Le scoutisme est une école de vie </t>
  </si>
  <si>
    <t xml:space="preserve">Chacun y a sa place quelque soit son niveau scolaire, la moquerie semble absente car elle est très loin des valeurs scoutes. Un seul et même idéal qui rejoint tous les scouts. </t>
  </si>
  <si>
    <t>Pas de moquerie, pas de risque de porter un habit qui n’est pas « à la mode » ou posséder le dernier modèle fashion et se pavaner avec.</t>
  </si>
  <si>
    <t>Je n’en ai pas honte mais je le dis pas spontanément</t>
  </si>
  <si>
    <t>L'organisation;La débrouillardise;L'autonomie;La vie en communauté;Le respect de l'environnement;Le respect d'autrui;</t>
  </si>
  <si>
    <t>Bcp de valeurs importantes utile dans la vie</t>
  </si>
  <si>
    <t>Cela promut le respect</t>
  </si>
  <si>
    <t>L'organisation;La créativité;La débrouillardise;La vie en communauté;L'autonomie;La solidarité;Le respect de l'environnement;La prise de responsabilité;Le volontariat;Le respect d'autrui;</t>
  </si>
  <si>
    <t>Car je pense que cela leur apportera beaucoup</t>
  </si>
  <si>
    <t xml:space="preserve">Car cela permet à l'entraide et à la cohésion d'équipe de prendre une place entre les personnes malgrès leurs différences </t>
  </si>
  <si>
    <t xml:space="preserve">Cela permet de gommer les différences sociales pour faciliter l'intégration de tout le monde </t>
  </si>
  <si>
    <t>Le respect d'autrui;La débrouillardise;La vie en communauté;La solidarité;</t>
  </si>
  <si>
    <t xml:space="preserve">Comme ça ils vont pouvoir apprendre à être autonome et rencontre plein de personnes </t>
  </si>
  <si>
    <t xml:space="preserve">Ça permet de bien ce reconnaître, avoir un peu d'ordre </t>
  </si>
  <si>
    <t>À l'adolescence on me disait qu'on ne faisait que chanter autour du feu</t>
  </si>
  <si>
    <t>C'est tellement important tout ce qu'on y apprend comme valeurs et comme compétences. Et aussi c'est du fun et plein d'expériences inoubliables.</t>
  </si>
  <si>
    <t>Oui c'est important, mais on fait aussi beaucoup de jeux en compétiton aux scouts. Mais malgré ça, on apprend l'entraide et le vivre ensemble.</t>
  </si>
  <si>
    <t>L'uniforme et le prix raisonnables permettent à tous les enfants de se sentir inclus·es dans le groupe.</t>
  </si>
  <si>
    <t xml:space="preserve">L’esprit de partage - de Collaboration. Apprendre à vivre ensemble. Et le lien avec la nature. </t>
  </si>
  <si>
    <t>La débrouillardise;L'autonomie;La vie en communauté;La solidarité;La persévérance;Le respect de l'environnement;La prise de responsabilité;Le respect d'autrui;</t>
  </si>
  <si>
    <t xml:space="preserve">L’aider à développer tous les points précédant avec des références un peu plus âgés. </t>
  </si>
  <si>
    <t>Ce sont des valeurs importantes pour une société solidaire par la suite. Et je pense que cel permet d’être aussi plus épanoui personnellement.</t>
  </si>
  <si>
    <t xml:space="preserve">C’est un repère d’appartenance à un groupe aussi. </t>
  </si>
  <si>
    <t>Moqueries en lien avec les clichés sur les scouts (uniforme, vendre des cookies, ça fait vieillot, etc). Surtout lié à l’ignorance du mouvement scout pour les gens n’en faisant pas partie selon moi, certains considèrent cela comme étant un peu ridicule ou enfantin .</t>
  </si>
  <si>
    <t>L'organisation;La créativité;La débrouillardise;L'autonomie;La solidarité;La vie en communauté;Le respect de l'environnement;La prise de responsabilité;Le respect d'autrui;</t>
  </si>
  <si>
    <t xml:space="preserve">Beaucoup d’apprentissages et de bonnes expériences, bon souvenirs et belles amitiés </t>
  </si>
  <si>
    <t>Il manque selon moi des options à la question précédente. Je ne suis pas 100% d’accord avec l’énoncé, je ne pense pas que la société prône la compétition dès le plus jeune âge, du moins de moins en moins. Cependant j’ai l’impression que cela va plus dans le sens de plus d’individualisme. Aussi je ne suis pas non plus tout à fait sûre la compétition soit totalement absente des scouts, même s’il s’agit de compétition « amicale ». Ceci dit je suis tout à fait d’accord avec le fait que la valorisation des compétences individuelles au service du groupe sont très importantes et un grand atout du scoutisme (surtout l’aspect du groupe, dans le contexte d’une société de plus en plus individualiste).</t>
  </si>
  <si>
    <t>Pareil, on ne peut que répondre par oui ou non. J’aurai souhaite répondre « en partie » ou « je ne sais pas », car je ne sais pas si l’uniforme spécifiquement favorise la socialisation inter classes. Cependant, je pense qu’il donne un sentiment d’unité et un sentiment d’appartenance à un groupe, ce qui peut selon moi favoriser (parmi d’autres facteurs) la socialisation inter classes (car tout le monde fait partie du même groupe, peu importe sa classe sociale).</t>
  </si>
  <si>
    <t>Après avoir fait mon service militaire et avec le recul j'aurais voulu être scout pour la cohésion sociale ainsi que les techniques de vie dans un environnement naturel.</t>
  </si>
  <si>
    <t>L'organisation;La créativité;La débrouillardise;L'autonomie;La vie en communauté;La solidarité;La persévérance;Le respect de l'environnement;La prise de responsabilité;Le volontariat;Le respect d'autrui;L'ordre et la discipline;</t>
  </si>
  <si>
    <t>déjà inscrit.</t>
  </si>
  <si>
    <t xml:space="preserve">Pas de favoritisme ni de distinctions de classe sociale avec des signes ostentatoires de richesse. </t>
  </si>
  <si>
    <t>?</t>
  </si>
  <si>
    <t>La débrouillardise;La solidarité;La vie en communauté;Le respect de l'environnement;Le volontariat;La prise de responsabilité;Le respect d'autrui;</t>
  </si>
  <si>
    <t>Mauvaise compréhension de ce qu'on faisait quand j'étais petite</t>
  </si>
  <si>
    <t>L'organisation;La débrouillardise;La persévérance;La prise de responsabilité;Le volontariat;</t>
  </si>
  <si>
    <t>C'est une école de vie et un endroit où ils apprendraient à se déconnecter</t>
  </si>
  <si>
    <t xml:space="preserve">L'individualisme ne permet pas de travailler en équipe </t>
  </si>
  <si>
    <t>Au delà de cela c'est le prix abordable et notre ouverture d'esprit qui nous aide à socialiser selon moi</t>
  </si>
  <si>
    <t xml:space="preserve">Avec le recul, je trouve les valeurs du scoutisme une super base pour aborder la vie. Et la connexion avec la nature, dans nos vies toujours plus citadines est aussi la bienvenue. </t>
  </si>
  <si>
    <t xml:space="preserve">Mon fils est arrivé aux scouts par hasard et il y a trouvé bien plus qu’une structure, une deuxième famille presque. Les scouts lui ont énormément appris que ce soit sur la vie en communauté ou le sens des responsabilités. </t>
  </si>
  <si>
    <t xml:space="preserve">Cela permet à chacun de prendre confiance dans ce qu’il est indépendamment de la réussi scolaire ou dans des activités extérieures. </t>
  </si>
  <si>
    <t xml:space="preserve">Oui, ça aplanie un peu les différences. </t>
  </si>
  <si>
    <t>Etant jeunes, tout le monde pensait que c'était juste des activités ou on se roulait dans la boue. En grandissant, on se moquait de moi car certaines personnes pensait que c'était une secte (et c'est toujours le cas). On m'as dit plusieurs fois que juste parce que je ne faisait pas une activités de"fille" j'était un garçon manqués. Le scoutisme a été beaucoup vu comme une activités pour les garçon, alors que c'est pas le cas.</t>
  </si>
  <si>
    <t>L'organisation;La vie en communauté;La solidarité;Le respect de l'environnement;La débrouillardise;La prise de responsabilité;Le volontariat;Le respect d'autrui;</t>
  </si>
  <si>
    <t>J'aimerais bien qu'ils apprennent a respecter notre planète, apprennent la vie en groupe et la solidarité. Mais avant tout, qu'ils aient du plaisir a faire des activités a l'extérieur dans notre nature débordante. J'aimerais qu'ils aident leur amis et leur prochains comme je l'ai été et je le suis. Mais si ils n'aiment pas le scoutisme, je ne les forcerait en rien.</t>
  </si>
  <si>
    <t>Je trouve que c'est important de faire ressortir les qualité de chaqu'un qui pourraient les aider dans leur vie futur. L'entraide est un facteur non-négligable pour un futur travaille et il est important d'apprendre au plus jeune que c'est important de prendre soin de la planète.</t>
  </si>
  <si>
    <t>Le scoutisme en suisse n'est pas le plus cher (exepter les camp internationaux,...) et si par exemple qu'elle qu'un qui n'as pas beaucoup d'argent, on trouveras toujours une solution pour que son enfant puisse participer aux activités sens être pénalisés. Mais au delas du prix, personne ne seras privélegier car il a de l'argent. Tout le monde marche, tout le monde dors sous tentes, tout le monde participe,... Par contre, l'uniforme n'est pas forcément un facteur important. Dans certains groupe, l'uniforme est bien plus important, mais je trouve que c'est juste un signe distinctif pour dire que nous sommes scouts et que nous en sommes fier.</t>
  </si>
  <si>
    <t>Vas y les batard ils disait ont mangeait des insectes</t>
  </si>
  <si>
    <t>Parce que c trop bien 🤩😎🔥</t>
  </si>
  <si>
    <t>Parce que ça montre une autre façon de vivre</t>
  </si>
  <si>
    <t>Certains même avec un uniforme on voit toujours qu’ils sont riches</t>
  </si>
  <si>
    <t>L'autonomie;Le volontariat;Le respect d'autrui;La prise de responsabilité;</t>
  </si>
  <si>
    <t xml:space="preserve">Ils décideront d’eux mêmes </t>
  </si>
  <si>
    <t xml:space="preserve">Ça mets tout le monde au même niveau </t>
  </si>
  <si>
    <t xml:space="preserve">Amour pour la nature, partage, apprentissage, camps </t>
  </si>
  <si>
    <t>La débrouillardise;L'autonomie;La vie en communauté;La solidarité;Le respect de l'environnement;La prise de responsabilité;Le volontariat;</t>
  </si>
  <si>
    <t>Expérience enrichissante</t>
  </si>
  <si>
    <t xml:space="preserve">L’être humain est par sa nature social, il est important d’être là pour les autres. </t>
  </si>
  <si>
    <t xml:space="preserve">Dans ces conditions le groupe est une grande famille sans différence. Tout le monde s’identifie à son identité scout et il y a une appartenance à ce groupe hors vie extérieure. Tout le monde est au même niveau et vient partager avec les autres sans jugement. </t>
  </si>
  <si>
    <t>L'organisation;La créativité;La débrouillardise;L'autonomie;La vie en communauté;Le respect de l'environnement;La prise de responsabilité;Le respect d'autrui;</t>
  </si>
  <si>
    <t>Pour toutes les raisons cochées en 7.</t>
  </si>
  <si>
    <t>Le scoutisme tel que je l’ai vécu reste majoritairement une affaire de privilégiés, en tout cas en Suisse, et la mixité des origines sociales et ethniques au sein de nos groupe scouts reste un peu utopique à mon sens, même si je suis à fond pour.</t>
  </si>
  <si>
    <t xml:space="preserve">Contact avec la nature et débrouillardise </t>
  </si>
  <si>
    <t>La créativité;La débrouillardise;L'autonomie;La vie en communauté;La solidarité;Le respect de l'environnement;Le volontariat;La prise de responsabilité;La persévérance;L'organisation;Le respect d'autrui;</t>
  </si>
  <si>
    <t xml:space="preserve">pour le contact avec la nature et débrouillardise </t>
  </si>
  <si>
    <t xml:space="preserve">le monde du sport et du travail valorise la compététion, nous sommes tous différent il faut de tout </t>
  </si>
  <si>
    <t>Oui et non... C'est compliqué. Il est bien de s'habiller de la même façon (en uniforme), mais cela ne devrait pas être spécifiquement religieux. Une chemise et couleur, oui, mais pas plus que cela."</t>
  </si>
  <si>
    <t>Ceratonia / Sté Croix à Genève</t>
  </si>
  <si>
    <t xml:space="preserve">Le côté militariste </t>
  </si>
  <si>
    <t>Il y sont déjà :)</t>
  </si>
  <si>
    <t>C’est rassembleur</t>
  </si>
  <si>
    <t>Groupe de la harpe</t>
  </si>
  <si>
    <t>L'organisation;La créativité;La débrouillardise;La vie en communauté;L'autonomie;La solidarité;Le respect de l'environnement;La prise de responsabilité;Le volontariat;Le respect d'autrui;La persévérance;</t>
  </si>
  <si>
    <t>Car le scoutisme partage mes valeurs que je voudrai transmettre à mes potentiels futurs enfants</t>
  </si>
  <si>
    <t xml:space="preserve">Car ça permet d'effacer les classe social et que des personnes de différent univers social peuvent se côtoyer et nouer des liens d'amitié </t>
  </si>
  <si>
    <t>Chelsea</t>
  </si>
  <si>
    <t>La vie en communauté;</t>
  </si>
  <si>
    <t>Activité qui permet de créer des liens amicaux dans un esprit de solidarité et de respect de la nature.</t>
  </si>
  <si>
    <t>La compétition est l'antichambre de la guerre. La solidarité est le socle d'une société apaisée.</t>
  </si>
  <si>
    <t>Les codes vestimentaires et les usages culturels sont des sources d'inégalités sociales. Effacer ces différences permet aux jeunes de s'épanouir ensemble et sans a apriori.</t>
  </si>
  <si>
    <t xml:space="preserve">Flambeaux de Grandson </t>
  </si>
  <si>
    <t>La débrouillardise;La vie en communauté;La solidarité;</t>
  </si>
  <si>
    <t xml:space="preserve">Ça a été très enrichissant pour moi et je pense que ce le sera pour eux aussi </t>
  </si>
  <si>
    <t xml:space="preserve">Ça permet de ne pas voir les autres pour ce qu'ils ont l'argent de s'acheter mais pour qui ils sont </t>
  </si>
  <si>
    <t>Ca ne m'intéresse pas</t>
  </si>
  <si>
    <t>La créativité;La débrouillardise;La prise de responsabilité;</t>
  </si>
  <si>
    <t>si il le veux alors pourquoi pas</t>
  </si>
  <si>
    <t xml:space="preserve">oui pour apprendre les connaissances de bases a nos enfants </t>
  </si>
  <si>
    <t xml:space="preserve">je ne trouve pas qu'il faut qu'ils soient tous habillés pareil </t>
  </si>
  <si>
    <t>61 - 70 ans</t>
  </si>
  <si>
    <t>Noirmont Gland</t>
  </si>
  <si>
    <t>Cf les réponses à la question 7</t>
  </si>
  <si>
    <t xml:space="preserve">Œuvrer pour le groupe de manière désintéressée.
Plaisir de faire plaisir </t>
  </si>
  <si>
    <t>Tous les codes de discrimination disparaissent.</t>
  </si>
  <si>
    <t>J'aurais voulu appartenir à ce mouvement car les valeurs qui y sont apprises sont à mon sens essentielles</t>
  </si>
  <si>
    <t>La prise de responsabilité;La vie en communauté;La débrouillardise;Le respect d'autrui;Le respect de l'environnement;La solidarité;</t>
  </si>
  <si>
    <t>3 de mes enfants sont scouts le plus jeunes n'a pas encore l'âge mais le sera l'exemple de la fratrie motive</t>
  </si>
  <si>
    <t>j'estime qu'il n'y a que dans l'unité qu'une nation peut avancer malgré les différences qu'elle comporte</t>
  </si>
  <si>
    <t>cela montre aux jeunes qu'ils font partie d'une communauté c'est important pour développer son caractère et cela sans les dictats de la mode ou du rang social</t>
  </si>
  <si>
    <t xml:space="preserve">Vu l’intérêt de mon fils pour le scoutisme je me dis que je suis passé à côté de bons moments. Esprit d’équipe sans compétition </t>
  </si>
  <si>
    <t>L'organisation;La débrouillardise;L'autonomie;La vie en communauté;La prise de responsabilité;Le volontariat;Le respect d'autrui;</t>
  </si>
  <si>
    <t>Mon fils est déjà inscrit.</t>
  </si>
  <si>
    <t xml:space="preserve">La compétition favorise l’individualisme alors qu’au contraire il est plus judicieux de favoriser le travail en équipe et l’entraide </t>
  </si>
  <si>
    <t xml:space="preserve">Favorise l’égalité et donc plus propice aux liens entre toutes les classes </t>
  </si>
  <si>
    <t>La prise de responsabilité;La vie en communauté;La créativité;La débrouillardise;La persévérance;</t>
  </si>
  <si>
    <t xml:space="preserve">Par ce que le scoutisme m’a apporté beaucoup de chose dans ma vie </t>
  </si>
  <si>
    <t xml:space="preserve">On peux très bien apprendre à faire les choses seul mais pour autant ne pas être en compétition avec eux </t>
  </si>
  <si>
    <t xml:space="preserve">d’après moi on peut être amis avec n’importe qui même en fonction de la classe sociale. Mais c’est clair que ce que je trouve bien avec l’uniforme c’est qu’on est tous habillés de la même manière </t>
  </si>
  <si>
    <t>Scout de la venoge</t>
  </si>
  <si>
    <t xml:space="preserve">"Tu vis dans la forêt, tu fais des feux et tu mange des baies" et tout autres clichés comme "tu vends des cookies?" Etc. Alors que le scoutisme c'est avant tout un endroit de développement pour les jeunes, ou on apprends à être respectueux et avoir des responsabilités </t>
  </si>
  <si>
    <t>L'organisation;La débrouillardise;L'autonomie;La vie en communauté;Le respect de l'environnement;La prise de responsabilité;Le volontariat;La créativité;La solidarité;Le respect d'autrui;</t>
  </si>
  <si>
    <t>Juste pour qu'il essaie, si ca lui plait tant mieux car le scoutisme apporte énormément de belles valeurs (et que ca me ferais plaisir vu que je suis scoute) sinon tant pis, il trouveras d'autre activités qu'il aime</t>
  </si>
  <si>
    <t>On ne se rends pas compte de la classe sociale des autres, on est juste "scout" et cela laisse plus la place à la personnalité de chacun</t>
  </si>
  <si>
    <t>Esprit de fraternité. Renforce l amitié et l esprit collaboratif</t>
  </si>
  <si>
    <t xml:space="preserve">Groupe de jeunes altruistes et engagés pour un monde meilleur plus proche de la nature </t>
  </si>
  <si>
    <t>L'autonomie;La vie en communauté;La solidarité;La persévérance;Le respect de l'environnement;La prise de responsabilité;Le volontariat;Le respect d'autrui;L ouverture vers autrui ;</t>
  </si>
  <si>
    <t xml:space="preserve">Qu ils nouent plus facilement des liens sociaux. Et éveil vers la nature </t>
  </si>
  <si>
    <t>On juge déjà trop les gens partout de nos jours.</t>
  </si>
  <si>
    <t xml:space="preserve">Pas de jugement sur l habillement des uns des autres </t>
  </si>
  <si>
    <t>Venoge</t>
  </si>
  <si>
    <t>Expérience unique de vie</t>
  </si>
  <si>
    <t>Car sous la chemise certains on des habits de marque et pas d’autres</t>
  </si>
  <si>
    <t>Je suis trop introvertie</t>
  </si>
  <si>
    <t>Je pense que c’est une structure qui aide à valoriser le développement personnel et social, mais qui aide également à prendre conscience de la valeur des interactions humaines</t>
  </si>
  <si>
    <t>L'organisation;La créativité;La débrouillardise;L'autonomie;La vie en communauté;La solidarité;La persévérance;Le respect de l'environnement;La prise de responsabilité;Le respect d'autrui;</t>
  </si>
  <si>
    <t xml:space="preserve">Je ne forcerai pas mon enfant à rejoindre les scouts. C’est à lui d’envisager si oui ou non il veut les rejoindre. Pas à moi. </t>
  </si>
  <si>
    <t xml:space="preserve">C’est bien d’avoir un peu de compétition pour se dépasser. Mais il faut aussi savoir temporiser et pouvoir vivre le plus solidairement possible entre nous </t>
  </si>
  <si>
    <t xml:space="preserve">Ça permet juste de savoir que vous faites partie des scouts selon moi </t>
  </si>
  <si>
    <t>L'organisation;La créativité;La débrouillardise;L'autonomie;La vie en communauté;La solidarité;Le respect d'autrui;Le volontariat;La prise de responsabilité;Le respect de l'environnement;La persévérance;</t>
  </si>
  <si>
    <t xml:space="preserve">C'est une très bonne école de vie </t>
  </si>
  <si>
    <t xml:space="preserve">Ce n'est pas qu'une histoire d'uniforme. Il y a aussi le matériel, les chaussures de marche, etc, une attitude aussi qui fait la différence </t>
  </si>
  <si>
    <t>Nous étions perçus par certains comme des “bouseux”… mais on s’en fichait!</t>
  </si>
  <si>
    <t>Car cela m’a énormément apporté et je souhaite qu’elles puissent bénéficier également de cette expérience de vie incroyable et riche (elles sont déjà scoutes!)</t>
  </si>
  <si>
    <t xml:space="preserve">Chacun a la possibilité de trouver sa place et est respecté en fonction de ses compétences </t>
  </si>
  <si>
    <t xml:space="preserve">Pas de différences, chacun est considéré pour ce qu’il est au fond de lui et pas sur son apparence </t>
  </si>
  <si>
    <t xml:space="preserve">Octopus </t>
  </si>
  <si>
    <t xml:space="preserve">Les scouts seraient des « gens qui courent dans la forêt » </t>
  </si>
  <si>
    <t>L'organisation;L'autonomie;La vie en communauté;La prise de responsabilité;Le volontariat;La solidarité;Le respect de l'environnement;</t>
  </si>
  <si>
    <t xml:space="preserve">Je pense que le fait qu’ils se responsabilisent et apprennent la vie communautaire est une bonne chose </t>
  </si>
  <si>
    <t xml:space="preserve">Cela permet aux enfants de pas se sentir jugé et leur donne plus confiance </t>
  </si>
  <si>
    <t xml:space="preserve">Je pense que les scouts le sont déjà de base et l’uniforme n’est qu’un complément </t>
  </si>
  <si>
    <t xml:space="preserve">La venoge </t>
  </si>
  <si>
    <t xml:space="preserve">Pas trop des moquerie mais plutôt des préjugés </t>
  </si>
  <si>
    <t>La débrouillardise;L'autonomie;L'organisation;La créativité;La vie en communauté;La solidarité;La persévérance;Le respect de l'environnement;La prise de responsabilité;Le volontariat;Le respect d'autrui;</t>
  </si>
  <si>
    <t xml:space="preserve">Car pour moi ça été très bénéfiques </t>
  </si>
  <si>
    <t xml:space="preserve">Car ça peu la éviter certaine moquerie fréquentes sur les habits </t>
  </si>
  <si>
    <t xml:space="preserve">La Venoge </t>
  </si>
  <si>
    <t>L'organisation;La créativité;La débrouillardise;La vie en communauté;La persévérance;Le respect de l'environnement;La prise de responsabilité;Le volontariat;</t>
  </si>
  <si>
    <t xml:space="preserve">Pour leurs apprendre à vivre </t>
  </si>
  <si>
    <t xml:space="preserve">Car toute ces aventures m aurais bien plu enfant </t>
  </si>
  <si>
    <t>L'organisation;La débrouillardise;L'autonomie;La vie en communauté;La solidarité;La prise de responsabilité;Le respect de l'environnement;Le volontariat;Le respect d'autrui;</t>
  </si>
  <si>
    <t>Car ça apporte pleins de belle valeurs</t>
  </si>
  <si>
    <t xml:space="preserve">La compétition est partout de nos jours et la solidarité se perd du coup un retour aux sources ne peut être que favorable </t>
  </si>
  <si>
    <t xml:space="preserve">Car pas se distinction vestimentaire de classe social tous à la même enseigne </t>
  </si>
  <si>
    <t xml:space="preserve">La Harpe Rolle-Aubonne </t>
  </si>
  <si>
    <t>Pas de moqueries mais subir les préjugés sur les scouts et se faire sentir que c'est pas "normal"</t>
  </si>
  <si>
    <t>L'organisation;La débrouillardise;L'autonomie;La vie en communauté;Le respect de l'environnement;La prise de responsabilité;Le volontariat;Le respect d'autrui;</t>
  </si>
  <si>
    <t>Pour connaître les valeurs du scoutisme</t>
  </si>
  <si>
    <t xml:space="preserve">Car il est encouragé de parler à tout le monde peut importe ce qu'il porte car tout le monde a le même traitement </t>
  </si>
  <si>
    <t>Pour les valeurs, l'esprit de groupe et le lien avec la nature</t>
  </si>
  <si>
    <t>La débrouillardise;La vie en communauté;La solidarité;La prise de responsabilité;</t>
  </si>
  <si>
    <t>pour qu'il puisse avoir une activité en groupe, dans la nature en apprenant des choses</t>
  </si>
  <si>
    <t>nous sommes surtout dans une société de plus en plus individualiste, du coup le scoutisme offre une alternative intéressante.</t>
  </si>
  <si>
    <t>on oublie les classe sociales puisqu'il n'y a pas de marques apparentes sur les habits mais à mon avis c'est pas uniquement l'uniforme qui fait ça, c'est surtout le fait d'être en groupe et d'avoir des projets communs.</t>
  </si>
  <si>
    <t xml:space="preserve">Les personnes pense qu’on est sale ou que on vit dans la forêt </t>
  </si>
  <si>
    <t>L'organisation;La débrouillardise;La vie en communauté;La solidarité;La persévérance;Le respect de l'environnement;La prise de responsabilité;Le respect d'autrui;</t>
  </si>
  <si>
    <t>Cela est un moyen pour faire apprendre plain de choses et de faire beaucoup de liens</t>
  </si>
  <si>
    <t>Cela permet de crée plus de loins et parfois avec certaine activité cela est bien de mettre un peu de compétition pour vraiment pouvoir donné envie et motiver les participants!</t>
  </si>
  <si>
    <t xml:space="preserve">Tout dépend du point e vue et de mon point de vue dans mon groupe on ne fait même pas attention à ce genre de détails et utiliser comme un habillement </t>
  </si>
  <si>
    <t>La créativité;La débrouillardise;L'autonomie;La solidarité;Le respect de l'environnement;Le respect d'autrui;</t>
  </si>
  <si>
    <t xml:space="preserve"> </t>
  </si>
  <si>
    <t>Les différences se manifestent autrement : materiel de camp, argent de poche pendant les camps, discussions sur la vie hors des scouts, etc</t>
  </si>
  <si>
    <t>Je trouve que les valeurs portées sont belles et formatrices.</t>
  </si>
  <si>
    <t>L'organisation;La débrouillardise;L'autonomie;La vie en communauté;La solidarité;La persévérance;Le respect de l'environnement;La prise de responsabilité;Le volontariat;La créativité;Le respect d'autrui;</t>
  </si>
  <si>
    <t>Ils apprennent beaucoup en dehors du regard parental. Les amitiés sont fortes.</t>
  </si>
  <si>
    <t>Les qualités personnelles peuvent aider le groupe et pourraient même être utiles dans une compétition. L'entraide est mieux que de finir 1er.</t>
  </si>
  <si>
    <t>L'uniforme marque le groupe et évite les remarques concernant l'habillement. Cela peut permettre de prendre plus facilement contact avec un autre groupe (reconnaître).</t>
  </si>
  <si>
    <t>Scouts de morges/tribu du grand lac/tdgl</t>
  </si>
  <si>
    <t>L'organisation;La créativité;La persévérance;La solidarité;La prise de responsabilité;</t>
  </si>
  <si>
    <t>Je trouve que les scouts apportent énormément et que ils vont sûrement adorer</t>
  </si>
  <si>
    <t>Dsl j'ai pas compris la question 😅</t>
  </si>
  <si>
    <t>Vie en communauté tout en étant autonome</t>
  </si>
  <si>
    <t>Si l’enfant le demande.</t>
  </si>
  <si>
    <t>Car la vie n’est pas toujours une compétition…et il faut apprendre à être altruiste</t>
  </si>
  <si>
    <t>Car on ne voit pas les différences sociales</t>
  </si>
  <si>
    <t>La vie en communauté;La solidarité;La persévérance;Le respect d'autrui;</t>
  </si>
  <si>
    <t xml:space="preserve">Si ils veulent </t>
  </si>
  <si>
    <t>Vu que nous savons tous les même vétements, les plus riche ou les plus pauvres sont tous habillé pareil on ne distingue pas les classes sociales.</t>
  </si>
  <si>
    <t>Le côté survie etc ne m'interresse pas trop</t>
  </si>
  <si>
    <t>La vie en communauté;Le respect de l'environnement;Le volontariat;</t>
  </si>
  <si>
    <t xml:space="preserve">Je préférerais l'inscrire dans un sport d équipe </t>
  </si>
  <si>
    <t>La compétition saine et une bonne chose et d'autant plus le faire de faire un sport et bénéfique pour la santé mental et la confiance en sois</t>
  </si>
  <si>
    <t>Tribu du Grand Lac / TDGL</t>
  </si>
  <si>
    <t>Vers 10-15 ans, après plus. Les stéréotypes relevés par les autres enfants étaient vus comme étant ringard (être dans la nature, faire du feu, chanter, dormir sous tentes). Je ne dirai pas jusqu'à dire que c'était des moqueries, plutôt des piqures.</t>
  </si>
  <si>
    <t>L'organisation;La créativité;La débrouillardise;L'autonomie;La vie en communauté;La solidarité;La persévérance;Le respect de l'environnement;La prise de responsabilité;Le volontariat;Le respect d'autrui;le plus important pour moi : des amitiés;</t>
  </si>
  <si>
    <t>Pour qu'ils aient l'opportunité d'apprendre les choses que j'y ai appris, en particulier l'apprentissage de la vie en communauté, la prise de responsabilité et de construire des amitiés solides.</t>
  </si>
  <si>
    <t>Une compétition seine ET une valorisation des compétences individuelles dans un groupe sont tous deux des aspects prônés aux scouts et qui sont plus qu'utile plus tard. Ce n'est pas la société  "maléfique" qui a rendu la compétition importante, mais bien parce que c'est une facette naturelle et intrinsèque à l'Homme : ce n'est pas une "construction sociale". Pas de compétition dans la jeunesse ==&gt; grand inconvénient dans la vie adulte, risque de se faire marcher dessus.</t>
  </si>
  <si>
    <t xml:space="preserve">Oui c'est vrai, en théorie tout le monde est habillé de la même façon (pour ça qu'on dit aux scouts de vraiment mettre sa vareuse aux séances ;)) et les responsables doivent montrer l'exemple, mais pas uniquement pour le l'égalité sociale : ça favorise aussi l'esprit de groupe et l'appartenance à un mouvement plus grand que soi ! </t>
  </si>
  <si>
    <t xml:space="preserve">Venoge </t>
  </si>
  <si>
    <t>La créativité;La débrouillardise;L'autonomie;La vie en communauté;La solidarité;La persévérance;Le respect de l'environnement;La prise de responsabilité;</t>
  </si>
  <si>
    <t xml:space="preserve">Par ce que c'est une expérience incroyable </t>
  </si>
  <si>
    <t>Pas besoin.</t>
  </si>
  <si>
    <t>Un peu communiste tout ça....</t>
  </si>
  <si>
    <t xml:space="preserve">Apprendre la vie au grand air et la débrouille </t>
  </si>
  <si>
    <t>L'organisation;La débrouillardise;L'autonomie;La vie en communauté;La solidarité;La persévérance;Le respect de l'environnement;La prise de responsabilité;Le volontariat;</t>
  </si>
  <si>
    <t xml:space="preserve">C est une activité saine et formatrice dans beaucoup de domaines. Une bonne école de vie </t>
  </si>
  <si>
    <t xml:space="preserve">Favoriser l entraide et la cohésion sociale </t>
  </si>
  <si>
    <t xml:space="preserve">C est une chose intéressante mais les différences sociales ne sont pas complètement masquées malheureusement. </t>
  </si>
  <si>
    <t>Acticités proposées presque tous les weekend, entraide, camp, esprit scout, être dans la nature,...</t>
  </si>
  <si>
    <t>Pour ces valeurs et ce que cela peut lui apporter dans la vie futur. Pour les activités proposées. Pour se créer des amitiés.</t>
  </si>
  <si>
    <t>Tous identique. Pas de rivalité de marque. On porte l'uniforme donc on représente la TDGL.</t>
  </si>
  <si>
    <t>Trois Raisses</t>
  </si>
  <si>
    <t>L'organisation;La vie en communauté;La solidarité;Le respect de l'environnement;Le volontariat;</t>
  </si>
  <si>
    <t xml:space="preserve">Car c'est une aventure formidable </t>
  </si>
  <si>
    <t>On apprend à respecter les autres</t>
  </si>
  <si>
    <t>scouts de France</t>
  </si>
  <si>
    <t>L'organisation;La créativité;La débrouillardise;L'autonomie;La vie en communauté;La solidarité;La persévérance;Le respect de l'environnement;La prise de responsabilité;Le volontariat;Le respect d'autrui;Le managérat;</t>
  </si>
  <si>
    <t>pour apprendre la vie en communauté hors de la famille, de l'école ou d'un groupe simplement sportif.</t>
  </si>
  <si>
    <t>chez les scouts le but est d''emmener avec sois les plus faibles du groupe et non de simplement les dominer comme dans le sport par exemple.</t>
  </si>
  <si>
    <t xml:space="preserve">cela créer un esprit de clan hélas nécessaire pour que la solidarité prédomine. Plus tard, une fois la notion d'empathie et de solidarité bien intégrée chez l'enfant, la notion de clan ne sera plus nécessaire, l'empathie, il faut l'espérer, s'étendra à toute personne quelque soient ses vêtements,  ses origines, ou sa classe sociale. </t>
  </si>
  <si>
    <t>Pas interessé</t>
  </si>
  <si>
    <t>Le respect d'autrui;</t>
  </si>
  <si>
    <t>Je n'aime pas ça</t>
  </si>
  <si>
    <t>C'est important d'avoir de la concurrence pour réussir</t>
  </si>
  <si>
    <t>C'était pareil dans le communisme et ça ne marche pas</t>
  </si>
  <si>
    <t xml:space="preserve">Amitiés liens apprendre à se débrouiller </t>
  </si>
  <si>
    <t xml:space="preserve">Indépendant </t>
  </si>
  <si>
    <t xml:space="preserve">Un milieux amical
</t>
  </si>
  <si>
    <t xml:space="preserve">Cela évite la concurrence 
</t>
  </si>
  <si>
    <t>C’est une communauté positive , la vie en plein air, on y apprend des choses autre que scolaire ( astrologie, lecture de carte, faire un feu,…)</t>
  </si>
  <si>
    <t>La débrouillardise;L'autonomie;L'organisation;Le respect de l'environnement;La solidarité;La vie en communauté;</t>
  </si>
  <si>
    <t xml:space="preserve">Un y est déjà et l’autre encore trop jeune mais ne semble pas trop s’y intéresser </t>
  </si>
  <si>
    <t>C’est positif de valoriser les individus qui aident le groupe , la collectivité/ l société.
Nous valorisons que les meilleurs les vainqueurs mais on ne voit pas la travail fourni par les plus discrets mais indispensables personnes</t>
  </si>
  <si>
    <t xml:space="preserve">On ne voit pas le beau, riches etcétéra </t>
  </si>
  <si>
    <t>Les trois-chênes</t>
  </si>
  <si>
    <t xml:space="preserve">Des insinuations liées à la pédophilie ou l’apparence au militarisme. </t>
  </si>
  <si>
    <t>La débrouillardise;L'autonomie;La solidarité;La prise de responsabilité;Le respect d'autrui;</t>
  </si>
  <si>
    <t xml:space="preserve">Parce que j’y ai vécu des expériences enrichissantes </t>
  </si>
  <si>
    <t xml:space="preserve">Parce qu’il y a déjà assez de pression à la compétition comme cela dans la société. Le scoutisme représente un autre modèle, qui fait fi des origines sociales et culturelles, et basé sur la coopération et la collaboration. </t>
  </si>
  <si>
    <t xml:space="preserve">Précisément pour la raison évoquée dans la question 14. Aussi pour l’image du scoutisme auprès de la population, des valeurs qu’il représente. </t>
  </si>
  <si>
    <t xml:space="preserve">Aspect nature et collectif </t>
  </si>
  <si>
    <t>L'organisation;La débrouillardise;L'autonomie;La vie en communauté;La solidarité;Le respect de l'environnement;La prise de responsabilité;Le respect d'autrui;</t>
  </si>
  <si>
    <t xml:space="preserve">Pour les sensibiliser aux valeurs de solidarité, entraide et débrouillardise </t>
  </si>
  <si>
    <t xml:space="preserve">Pour avoir confiance en soi </t>
  </si>
  <si>
    <t xml:space="preserve">Pas de différence malgré les inégalités sociales </t>
  </si>
  <si>
    <t>Jsp ça m’attire pas</t>
  </si>
  <si>
    <t xml:space="preserve">Une organisation de jeune qui font des sortie en forêt et qui apprenne à y vivre </t>
  </si>
  <si>
    <t>L'organisation;La débrouillardise;La vie en communauté;Le respect de l'environnement;Le volontariat;</t>
  </si>
  <si>
    <t>Jsp je les inscrirait plutôt à des cours de théâtre ou d’art</t>
  </si>
  <si>
    <t>C’est comme ca</t>
  </si>
  <si>
    <t>Découvrir de belles choses et être utile</t>
  </si>
  <si>
    <t xml:space="preserve">Plus en âge de le faire </t>
  </si>
  <si>
    <t xml:space="preserve">Être meilleur mais ensemble, l'union fait la force et la réussite </t>
  </si>
  <si>
    <t xml:space="preserve">Aucun signe extérieur de richesse ou niveau social </t>
  </si>
  <si>
    <t xml:space="preserve">La Tribune du grand lac </t>
  </si>
  <si>
    <t>L'organisation;L'autonomie;La vie en communauté;La persévérance;Le respect de l'environnement;Le volontariat;Le respect d'autrui;</t>
  </si>
  <si>
    <t xml:space="preserve">Car cela apporte beaucoup d’expérience et d’amitié </t>
  </si>
  <si>
    <t xml:space="preserve">Chacun peut participer sans se faire juger et être amis avec les gens des autres patrouilles </t>
  </si>
  <si>
    <t xml:space="preserve">Car on peut parler plus simple au chef </t>
  </si>
  <si>
    <t xml:space="preserve">Pas d’intérêt particulier. </t>
  </si>
  <si>
    <t>Des groupes de jeunes enfants adolescents et jeunes adultes qui se réunissent souvent dans la nature pour faire différentes activités ensemble</t>
  </si>
  <si>
    <t xml:space="preserve">C’est surtout le souhait du papa de mes enfants </t>
  </si>
  <si>
    <t xml:space="preserve">Je n’ai pas bien compris la question, surtout le lien avec la compétition </t>
  </si>
  <si>
    <t xml:space="preserve">Pour moi cette socialisation dépend d’autres valeurs, plus profondes </t>
  </si>
  <si>
    <t>Je me projetais pas passer la nuit ailleurs que dans un bon lit.</t>
  </si>
  <si>
    <t>Deux réponses, à la fois une structure qui valorise le développement et je pense aussi l'autonomie, mais aussi une organisation à base religieuse.</t>
  </si>
  <si>
    <t>La débrouillardise;L'autonomie;La vie en communauté;La solidarité;La persévérance;Le respect d'autrui;</t>
  </si>
  <si>
    <t>Ils ont déjà d'autres activités avec des amis et des familles d'amis.</t>
  </si>
  <si>
    <t>En évitant les activités de compétition ont évite les appartenances trop poussées et la volonté d'être le meilleur, au profit de réussir à s'entendre pour réussir à surpasser des difficultés et d'utiliser des ces différentes facultés pour y arriver. C'est une compétition contre les difficultés, pas contre les autres.</t>
  </si>
  <si>
    <t>Il n'y a pas cette surenchère aux vêtements de marque ou coûteux.</t>
  </si>
  <si>
    <t xml:space="preserve">Je trouves ça inintéressant </t>
  </si>
  <si>
    <t>Le volontariat;</t>
  </si>
  <si>
    <t>Inutile</t>
  </si>
  <si>
    <t>Allergique au pollen</t>
  </si>
  <si>
    <t>L'organisation;La débrouillardise;L'autonomie;La vie en communauté;La solidarité;Le respect de l'environnement;Le volontariat;</t>
  </si>
  <si>
    <t>Si il le veut, cela pourrait etre bien pour dévélopper des technique de survie</t>
  </si>
  <si>
    <t>Car on ne peut pas déduire de la classe sociale d'un autre, tous avec le même matériel, tous avec les mêmes habits.</t>
  </si>
  <si>
    <t>L'organisation;La vie en communauté;La prise de responsabilité;Le respect d'autrui;</t>
  </si>
  <si>
    <t>Beaux souvenirs et belle école de vie</t>
  </si>
  <si>
    <t xml:space="preserve">Apprendre à travailler en équipe et avoir un esprit orienté Team est un gague de qualité dans le monde du travail. </t>
  </si>
  <si>
    <t xml:space="preserve">Certainement, mais c'est surtout l'appartenance à une équipe </t>
  </si>
  <si>
    <t>Pour avoir plus de connaissances sur la nature, construire des cabanes, pour faire des feux et pour la socialisation.</t>
  </si>
  <si>
    <t xml:space="preserve">Pour apprendre à vivre en société et pour avoir des nouvelles connaissances de l'environnement </t>
  </si>
  <si>
    <t xml:space="preserve">Pas de marque d'habits, ... Et pour l'integration </t>
  </si>
  <si>
    <t>71 et plus</t>
  </si>
  <si>
    <t>La Vigie    à Porrentruy</t>
  </si>
  <si>
    <t>L'organisation;La débrouillardise;L'autonomie;La vie en communauté;La solidarité;Le respect de l'environnement;La prise de responsabilité;Le volontariat;Le respect d'autrui;La créativité;La persévérance;</t>
  </si>
  <si>
    <t>Pour toutes les raisons invoquées au point 7.
et qu'il soit d'accord.</t>
  </si>
  <si>
    <t>Je suis un peu partagé. 
Bien que nous étions heureux et fiers de terminer dans le haut du panier lors des divers camps
internes, régionaux, cantonaux, .... les valeurs que vous évoquez au point 11 sont tout à fait pertinentes.</t>
  </si>
  <si>
    <t>C'est un peu comme les écoles prônant l'uniforme pour les écoliers/étudiants.
Tout le monde à la même enseigne : classes sociales effacées ( quoique ? ), fier d'appartenir
à un même groupe défendant les valeurs du scoutisme.</t>
  </si>
  <si>
    <t>Mon fils est à la TDGL… ma fille n’a pas croché. Je voulais qu’ils apprennent la débrouillardise et la solidarité!</t>
  </si>
  <si>
    <t>L’esprit de compétition ne nous aidera pas à résoudre les problèmes majeurs auquel nous faisons face… seules la coopération et la solidarité nous aiderons réellement.</t>
  </si>
  <si>
    <t>Faire tomber les barrières du paraître!</t>
  </si>
  <si>
    <t>Dalkey Sea Scouts</t>
  </si>
  <si>
    <t>Aucun vraiment;</t>
  </si>
  <si>
    <t>Il veut continuer</t>
  </si>
  <si>
    <t xml:space="preserve">Il existe beaucoup de compétition entre les patrouilles. </t>
  </si>
  <si>
    <t>C’est évident</t>
  </si>
  <si>
    <t>Pour vivre plus en harmonie avec la nature</t>
  </si>
  <si>
    <t>L'organisation;La débrouillardise;L'autonomie;La vie en communauté;La prise de responsabilité;Le volontariat;</t>
  </si>
  <si>
    <t>Déjà inscrite</t>
  </si>
  <si>
    <t xml:space="preserve">On ne peut pas être bon partout, il valoriser les compétences de chacun </t>
  </si>
  <si>
    <t>Moins de compétition face au paraître</t>
  </si>
  <si>
    <t>Créer des amitiés, apprendre et vivre de belles valeurs de partage, soutien et respect.</t>
  </si>
  <si>
    <t>La débrouillardise;La vie en communauté;La solidarité;Le respect d'autrui;L'autonomie;La prise de responsabilité;</t>
  </si>
  <si>
    <t>Notre enfant en a déjà fait un et il a trouvé génial. Cela le responsabilise beaucoup</t>
  </si>
  <si>
    <t>Car on se base sur la vraie identité des gens</t>
  </si>
  <si>
    <t>Falkenstein</t>
  </si>
  <si>
    <t>La débrouillardise;La vie en communauté;Le respect de l'environnement;La persévérance;La solidarité;</t>
  </si>
  <si>
    <t xml:space="preserve">J'adorai être toute une journée dans la nature - de faire des feux, de bâtir .. et surtout les histoires qu'on vivait ensemble. </t>
  </si>
  <si>
    <t>Chacun peut valoriser ses qualités et les mettre au service d'autrui</t>
  </si>
  <si>
    <t xml:space="preserve">Les marques sont déjà assez mis en avance dans le monde. Ca fait du bien de se rencontrer sur une autre plan. </t>
  </si>
  <si>
    <t xml:space="preserve">Pas intéressé </t>
  </si>
  <si>
    <t>La débrouillardise;La vie en communauté;La solidarité;La persévérance;Le respect de l'environnement;La prise de responsabilité;Le volontariat;Le respect d'autrui;</t>
  </si>
  <si>
    <t xml:space="preserve">Si il en faisait la demande, étant donné qu’il n’y a rien de négatif </t>
  </si>
  <si>
    <t xml:space="preserve">Ça efface les différences et ça contribue à former un groupe </t>
  </si>
  <si>
    <t xml:space="preserve">Tribu du Grand Lac </t>
  </si>
  <si>
    <t xml:space="preserve">Activité un peu rustre d’autrefois </t>
  </si>
  <si>
    <t>L'organisation;La débrouillardise;L'autonomie;La vie en communauté;La prise de responsabilité;Le respect de l'environnement;</t>
  </si>
  <si>
    <t xml:space="preserve">Car ça a été une expérience exceptionnelle </t>
  </si>
  <si>
    <t xml:space="preserve">Car ceux-ci vont définir quelle direction notre société  va prendre </t>
  </si>
  <si>
    <t>Tout de même, on oublie notre vie en dehors des scouts</t>
  </si>
  <si>
    <t>Apprendre des choses utiles en exterieur</t>
  </si>
  <si>
    <t>L'organisation;La débrouillardise;L'autonomie;La vie en communauté;Le volontariat;</t>
  </si>
  <si>
    <t xml:space="preserve">Ce sont eux qui choisiront </t>
  </si>
  <si>
    <t>Chacun apporte ce qu’il peut</t>
  </si>
  <si>
    <t>Éviter les différences selon les moyens</t>
  </si>
  <si>
    <t>L'organisation;La créativité;La débrouillardise;L'autonomie;La vie en communauté;La solidarité;La persévérance;Le respect de l'environnement;La prise de responsabilité;Le volontariat;Le respect d'autrui;le management d'équipe;</t>
  </si>
  <si>
    <t>il n'y a pas de question, c'est un essentiel pour apprendre à vivre avec les autres et pour s'épanouir en tout points de vues</t>
  </si>
  <si>
    <t>Oui sur le fond, mais pas toujours le cas aux scouts (compétition présente dès les louveteaux avec beaucoup de jeux qui se font affronter les sizaines, puis ça continue tout au long du scoutisme)</t>
  </si>
  <si>
    <t>Oui sur le fond, mais assez relatif puisque l'uniforme n'étant pas pour tout le corps, les différentes peuvent êter visibles sur le reste de la tenue vestimentaire. Mais le fait d'être tous à la même enseigne nous fait oublier les différences</t>
  </si>
  <si>
    <t xml:space="preserve">Profiter au mieux de la nature </t>
  </si>
  <si>
    <t>L'organisation;La débrouillardise;L'autonomie;La vie en communauté;Le volontariat;Le respect d'autrui;La prise de responsabilité;Le respect de l'environnement;</t>
  </si>
  <si>
    <t>Pour qu’ils profitent de la nature</t>
  </si>
  <si>
    <t xml:space="preserve">Pas de distinction entre les enfants </t>
  </si>
  <si>
    <t>Être membre d’un groupe, acquérir des connaissances/competences en relation avec la nature.</t>
  </si>
  <si>
    <t>L'autonomie;La vie en communauté;L'organisation;Comment survivre en cas d’attaque de zombies;La débrouillardise;La solidarité;Le respect de l'environnement;La prise de responsabilité;</t>
  </si>
  <si>
    <t xml:space="preserve">Déjà fait.
Activités à l’extérieur </t>
  </si>
  <si>
    <t>Les enfants ne se jugeront pas sur les apparences mais sur leurs comportements. Ils pourraient se rapprocher plus facilement.</t>
  </si>
  <si>
    <t>Volvo</t>
  </si>
  <si>
    <t>L'autonomie;L'organisation;Le respect d'autrui;</t>
  </si>
  <si>
    <t xml:space="preserve">Car ça reste dangereux et plus mortel </t>
  </si>
  <si>
    <t xml:space="preserve">Oui car c’est unifier les personne et donner un cadre de hiérarchie dans l’école. </t>
  </si>
  <si>
    <t xml:space="preserve">Brigade de sauvablin </t>
  </si>
  <si>
    <t>L'organisation;La créativité;La débrouillardise;Le respect de l'environnement;La prise de responsabilité;La vie en communauté;</t>
  </si>
  <si>
    <t xml:space="preserve">Pour qu'ils puissent vivre des expériences enrichissantes. 
On y apprend également plein de choses. </t>
  </si>
  <si>
    <t xml:space="preserve">Cela apporte des valeurs importantes pour leur future vie d'adulte. </t>
  </si>
  <si>
    <t xml:space="preserve">Cela évite les préjugés. </t>
  </si>
  <si>
    <t>je suis trop vieux</t>
  </si>
  <si>
    <t>cela peut-être utile pour eux</t>
  </si>
  <si>
    <t>comme vous dite c'est de bonne valeurs</t>
  </si>
  <si>
    <t>en vrai je sais pas</t>
  </si>
  <si>
    <t>Les activités proposées m'auraient certainement plu.</t>
  </si>
  <si>
    <t>Les activités et les valeurs enseignées pourraient leur être utile.</t>
  </si>
  <si>
    <t>flm</t>
  </si>
  <si>
    <t>La débrouillardise;L'organisation;L'autonomie;La vie en communauté;La solidarité;Le respect de l'environnement;La prise de responsabilité;Le volontariat;Le respect d'autrui;</t>
  </si>
  <si>
    <t>sa depend si y veux oklm mais flm autrement</t>
  </si>
  <si>
    <t>pourquoi quoi le bon gros flm de tous justifier ta cru t mon daron</t>
  </si>
  <si>
    <t>la mm</t>
  </si>
  <si>
    <t>je n'ai pas le temps</t>
  </si>
  <si>
    <t>La débrouillardise;L'autonomie;La vie en communauté;La solidarité;La prise de responsabilité;Le respect d'autrui;</t>
  </si>
  <si>
    <t>ça peut etre cool</t>
  </si>
  <si>
    <t xml:space="preserve">on est tous sur un pied d'égalité
</t>
  </si>
  <si>
    <t>pas intéressé</t>
  </si>
  <si>
    <t>Le respect de l'environnement;La vie en communauté;Le volontariat;La débrouillardise;L'organisation;</t>
  </si>
  <si>
    <t>j'estime que le scoutisme est trop lié à la religion (je suis athée)</t>
  </si>
  <si>
    <t>J'estime que la compétition est un facteur important dans notre société car en voulant dépasser les autres, on se pousse à se dépasser soi-même</t>
  </si>
  <si>
    <t>je n'ai pas vraiment de justification</t>
  </si>
  <si>
    <t xml:space="preserve">aucuns interêts pour le scoutisme </t>
  </si>
  <si>
    <t>L'autonomie;La vie en communauté;Le respect de l'environnement;Le volontariat;</t>
  </si>
  <si>
    <t xml:space="preserve">Je pense qu'il y a de meilleures manière de transmettre les valeurs transmise par le scoutisme </t>
  </si>
  <si>
    <t>La question posée est pertinente car elle touche à la façon dont le scoutisme, à travers l'uniformité des vêtements et des traitements (bien que pas tout a fait, puisqu'il existe quand même un système de grades reconnaissables dans les scouts), peut influencer la socialisation entre différentes classes sociales. Toutefois, je pense que l'uniformité vestimentaire en soi n'est pas suffisante pour garantir une véritable socialisation interclasses.
Bien que le port d'un uniforme puisse créer un sentiment d'appartenance et d'égalité superficielle au sein d'un groupe de scouts, il ne peut à lui seul gommer les différences socio-économiques et culturelles qui existent entre les individus. Ces différences se manifestent de diverses manières, telles que les accessoires (comme des montres, des bijoux, ou même la qualité et l'état de l'uniforme), les comportements, et surtout les attitudes et les valeurs inculquées par l'éducation familiale.
Ces facteurs externes ont un impact significatif sur la façon dont les jeunes interagissent les uns avec les autres et perçoivent leurs différences. Ces signaux subtils peuvent renforcer les perceptions des différences de classe au lieu de les atténuer.
L'éducation et les valeurs transmises par les familles jouent un rôle crucial dans la formation de l'identité sociale des jeunes. Les enfants élevés dans différents milieux sociaux peuvent avoir des perspectives, des attentes et des comportements très variés, ce qui peut entraver une socialisation véritablement égalitaire.
En conclusion, bien que le scoutisme, à travers l'uniforme, tente de créer un terrain d'égalité, les facteurs sociaux externes tels que les accessoires, l'éducation, et les valeurs familiales continuent d'influencer fortement les dynamiques de socialisation entre les jeunes de différentes classes sociales. Ces facteurs peuvent perpétuer les distinctions de classe même dans un environnement où l'uniformité est la norme.
À titre personnel, j'ai toujours respecté les valeurs que le scoutisme s'efforce d'inculquer. Cependant, je considère que certaines de ces méthodes devraient être reconnues comme désuètes. Merci pour ton questionnaire et je te souhaite beaucoup de courage et de réussite pour ce TPA.</t>
  </si>
  <si>
    <t>L'organisation;L'autonomie;La débrouillardise;La prise de responsabilité;Le respect de l'environnement;Le respect d'autrui;</t>
  </si>
  <si>
    <t>J'ai adoré faire les scouts. Je pense qu'on vit là des expériences uniques. J'ai envie que mes enfants puissent aussi en profiter.</t>
  </si>
  <si>
    <t>Cela peut en tous cas amoindrir les différences sociales. A ce propos, on côtoie aux scouts des personnes de différentes classes sociales et c'est riche.</t>
  </si>
  <si>
    <t>Je fais déjà partie de plein d'autre regroupement de personne de mon âge et ça me suffit ainsi.</t>
  </si>
  <si>
    <t>L'organisation;La débrouillardise;L'autonomie;La vie en communauté;La solidarité;La persévérance;Le respect de l'environnement;</t>
  </si>
  <si>
    <t xml:space="preserve">Non pour le moment je ne me pause pas la question </t>
  </si>
  <si>
    <t>tout le monde est à la même échelle, il y a donc pas de discrimination social entre ses personnes sur leur mode vestimentaire</t>
  </si>
  <si>
    <t>Solidarité entre jeunes et découverte de la nature me font penser aux Scouts.</t>
  </si>
  <si>
    <t>Découvrir le scoutisme</t>
  </si>
  <si>
    <t>Permet de mettre tout le monde au même niveau.</t>
  </si>
  <si>
    <t>Ecole de la vie et vivre à l'extérieur. Se débrouiller</t>
  </si>
  <si>
    <t>La société actuelle devient égïste et beaucoup trop connectée</t>
  </si>
  <si>
    <t>Les marques pourissent la vie des jeunes et de ceux qui ont moins les moyens d'afficher la richesse des parents</t>
  </si>
  <si>
    <t>Perceval</t>
  </si>
  <si>
    <t xml:space="preserve">Ils sont déjà trop vieux </t>
  </si>
  <si>
    <t xml:space="preserve">Pour l’entre aide à plus de valeur que la compétition, on va plus loin ensemble que l’un contre l’autre </t>
  </si>
  <si>
    <t xml:space="preserve">Tout est dit dans la question, tous au même niveau </t>
  </si>
  <si>
    <t>Groupe scout St-Raphaël</t>
  </si>
  <si>
    <t>Je ne pense pas avoir appris grand-chose, j'étais petit, j'ai arrêté entre 7-11.;</t>
  </si>
  <si>
    <t>Je l'inscris si il/elle veut et je ne sais pas si je veux des enfants, c'est dans longtemps.
Mais sur le principe pourquoi pas, les scouts peuvent être très bénéfiques dans la vie, surtout pour se débrouiller, sociabiliser, etc.</t>
  </si>
  <si>
    <t>Oui, car seul, on va plus vite, mais ensemble, on va plus loin.</t>
  </si>
  <si>
    <t>Dans la vie de tous les jours et quand je faisais les scouts, je ne ressens pas de différence de classe sociale avec autrui. L'uniforme, c'est sympa, car quand on est dans la rue, les gens savent qu'on est scout, mais pas grand-chose d'autre. 
Pour ce qui est d'être logé à même enseigne c'est la même chose.</t>
  </si>
  <si>
    <t xml:space="preserve">Nature, camaraderie, débrouille </t>
  </si>
  <si>
    <t>La débrouillardise;L'autonomie;La vie en communauté;La solidarité;La prise de responsabilité;L'organisation;</t>
  </si>
  <si>
    <t xml:space="preserve">Sociabilité, débrouillardise, nature, réalité rustique. </t>
  </si>
  <si>
    <t>La réponse est dans la question plus haut :-)</t>
  </si>
  <si>
    <t xml:space="preserve">Pareil. La réponse est dans la question: tous traités de la même manière et considérés pareillement = favorise le nivellement des « classes » ou des groupes sociaux pour favoriser l’unité et la predominence du groupe avant l’individu. </t>
  </si>
  <si>
    <t>Pour le partage, l’esprit de collaboration, la rencontre de plein de gens et la découverte de plein d’activités.</t>
  </si>
  <si>
    <t>La débrouillardise;L'autonomie;La vie en communauté;La solidarité;La prise de responsabilité;Le respect d'autrui;La persévérance;L'organisation;</t>
  </si>
  <si>
    <t>Prise de responsabilité, de confiance en soi, d’autonomie.</t>
  </si>
  <si>
    <t xml:space="preserve">Je trouve la question biaisée.
Il y a aussi de la compétition chez les scouts (p.ex inter-patrouilles). Mais bénéfique que l’entraide et la solidarité viennent contrebalancer cela. Aussi bien que chacun puisse voir comment ses compétences personnelles peuvent se compléter avec celles des autres. Valorise la différence. </t>
  </si>
  <si>
    <t xml:space="preserve">Chacun est un membre à part entière du groupe. </t>
  </si>
  <si>
    <t>Les valeurs, le respect, le partage, la débrouille, les cries, les activités en pleine nature…</t>
  </si>
  <si>
    <t>Elle y est déjà 😉</t>
  </si>
  <si>
    <t>La réponse est dans la question 😉</t>
  </si>
  <si>
    <t>Absolument! Ayant fait ma scolarité dans des établissements britanniques, l’uniforme est la norme - tout le monde est pareil, pas de différence entre les classes, avec les enfants qui ont les moyens de porter des vêtements très chers et les autres qui ne peuvent pas…</t>
  </si>
  <si>
    <t>Pas envie</t>
  </si>
  <si>
    <t>L'organisation;La débrouillardise;La vie en communauté;La solidarité;Le respect de l'environnement;</t>
  </si>
  <si>
    <t>Je les laisserai faire ce qu'ils auront envie d'eux-mêmes.</t>
  </si>
  <si>
    <t>Scout de Nyanza(Rwanda)scout brigade Sauvebelin( Lausanne)</t>
  </si>
  <si>
    <t>Le volontariat;La solidarité;La débrouillardise;La persévérance;</t>
  </si>
  <si>
    <t xml:space="preserve">Ma fille de 11 ans est déjà au scout depuis ces 6ans et demi.
C'est une histoire de famille de faire les scouts en forger le mental on apprend les vrai valeurs, et respecter la nature et  notre brigade.
Scout pour toujours </t>
  </si>
  <si>
    <t xml:space="preserve">La compétition nous apprend à que rien est facile à obtenir dans la société </t>
  </si>
  <si>
    <t>Les uniformes nous rendent tous ego!!!</t>
  </si>
  <si>
    <t>? troupe à Meyrin</t>
  </si>
  <si>
    <t>On m'a dit des remarques du style "Boy Scout".</t>
  </si>
  <si>
    <t>L'organisation;La débrouillardise;L'autonomie;La vie en communauté;La solidarité;La persévérance;La prise de responsabilité;</t>
  </si>
  <si>
    <t>Les valeurs scouts sont importantes</t>
  </si>
  <si>
    <t>Je pense cependant qu'il y a une forte compétition dans les jeux, ce qui est aussi positif, surtout en acceptant les différences au sein du groupe.</t>
  </si>
  <si>
    <t>En partie</t>
  </si>
  <si>
    <t>Cela ne m'a jamais vraiment intéressé</t>
  </si>
  <si>
    <t>Je ne sais pas vraiment</t>
  </si>
  <si>
    <t>La débrouillardise;L'autonomie;La vie en communauté;La solidarité;La persévérance;Le respect de l'environnement;Le volontariat;Le respect d'autrui;</t>
  </si>
  <si>
    <t>Car ce n'est pas à moi de le décider, s'ils veulent ils pourront y aller, mais c'est à eux de décider.</t>
  </si>
  <si>
    <t>Je n'ai pas compris la question alors j'ai répondu non.</t>
  </si>
  <si>
    <t>Total</t>
  </si>
  <si>
    <t>ID non</t>
  </si>
  <si>
    <t>Age des personne ayant répondu oui à auriez-vous aimé etre scout:</t>
  </si>
  <si>
    <t>Age des personne ayant répondu non à auriez-vous aimé etre scout:</t>
  </si>
  <si>
    <t>Graphyque age de tous les non</t>
  </si>
  <si>
    <t>sex</t>
  </si>
  <si>
    <t>age</t>
  </si>
  <si>
    <t>F</t>
  </si>
  <si>
    <t>H</t>
  </si>
  <si>
    <t>Comment percevez-vous le scoutisme --&gt; Personnes n'ayant pas fait les scouts</t>
  </si>
  <si>
    <t>Réponses</t>
  </si>
  <si>
    <t>Nombre de personnes ayant répondu oui à "Aimeriez-vous ou auriez-vous aimé être scout ? "</t>
  </si>
  <si>
    <t xml:space="preserve">Nombre de personnes ayant répondu non  à "Aimeriez-vous ou auriez-vous aimé être scout ? </t>
  </si>
  <si>
    <t>Nombre de personnes ayant répondu non  à "Aimeriez-vous ou auriez-vous aimé être scout ?</t>
  </si>
  <si>
    <t xml:space="preserve">Nombre de personnes ayant répondu oui  à "Aimeriez-vous ou auriez-vous aimé être scout ? </t>
  </si>
  <si>
    <t>L'absence de compétition, de rivalité mais au contraire la valorisation des compétences et des qualités individuelles au service du groupe, sont-ils des facteurs importants dans notre société qui …</t>
  </si>
  <si>
    <t>Age</t>
  </si>
  <si>
    <t>Nombre</t>
  </si>
  <si>
    <t>ID 2</t>
  </si>
  <si>
    <t>%</t>
  </si>
  <si>
    <t xml:space="preserve">    </t>
  </si>
  <si>
    <t>L'absence de compétition, de rivalité mais au contraire la valorisation des compétences et des qualités individuelles au service du groupe, sont-ils des facteurs importants dans notre société qui prône la compétition dès le plus jeune âge ?</t>
  </si>
  <si>
    <t>Variable pour calules automatiques</t>
  </si>
  <si>
    <t>&lt;</t>
  </si>
  <si>
    <t>Nb. personnes par âge</t>
  </si>
  <si>
    <t xml:space="preserve">Nb personnes ayant répondu oui  à "Aimeriez-vous ou auriez-vous aimé être scout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</si>
</sst>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scheme val="minor"/>
    </font>
    <font>
      <b/>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FFFF00"/>
        <bgColor theme="4" tint="0.79998168889431442"/>
      </patternFill>
    </fill>
    <fill>
      <patternFill patternType="solid">
        <fgColor rgb="FF92D050"/>
        <bgColor theme="4" tint="0.79998168889431442"/>
      </patternFill>
    </fill>
    <fill>
      <patternFill patternType="solid">
        <fgColor rgb="FF92D050"/>
        <bgColor indexed="64"/>
      </patternFill>
    </fill>
    <fill>
      <patternFill patternType="solid">
        <fgColor theme="4"/>
        <bgColor theme="4" tint="0.79998168889431442"/>
      </patternFill>
    </fill>
    <fill>
      <patternFill patternType="solid">
        <fgColor theme="4"/>
        <bgColor indexed="64"/>
      </patternFill>
    </fill>
    <fill>
      <patternFill patternType="solid">
        <fgColor theme="4" tint="0.79998168889431442"/>
        <bgColor theme="4" tint="0.79998168889431442"/>
      </patternFill>
    </fill>
    <fill>
      <patternFill patternType="solid">
        <fgColor indexed="65"/>
        <bgColor indexed="64"/>
      </patternFill>
    </fill>
  </fills>
  <borders count="2">
    <border>
      <left/>
      <right/>
      <top/>
      <bottom/>
      <diagonal/>
    </border>
    <border>
      <left/>
      <right/>
      <top/>
      <bottom style="thin">
        <color theme="4" tint="0.39997558519241921"/>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0" fillId="0" borderId="0" xfId="0" quotePrefix="1"/>
    <xf numFmtId="0" fontId="0" fillId="0" borderId="0" xfId="0" applyAlignment="1">
      <alignment horizontal="center"/>
    </xf>
    <xf numFmtId="0" fontId="4" fillId="8" borderId="1" xfId="0" applyFont="1" applyFill="1" applyBorder="1" applyAlignment="1">
      <alignment vertical="center"/>
    </xf>
    <xf numFmtId="0" fontId="4" fillId="8" borderId="0" xfId="0" applyFont="1" applyFill="1" applyAlignment="1">
      <alignment vertical="center" wrapText="1"/>
    </xf>
    <xf numFmtId="9" fontId="0" fillId="0" borderId="0" xfId="1" applyFont="1"/>
    <xf numFmtId="0" fontId="4" fillId="8" borderId="0" xfId="0" applyFont="1" applyFill="1" applyAlignment="1">
      <alignment horizontal="center" vertical="center" wrapText="1"/>
    </xf>
    <xf numFmtId="9" fontId="0" fillId="0" borderId="0" xfId="1" applyFont="1" applyBorder="1"/>
    <xf numFmtId="0" fontId="0" fillId="9" borderId="0" xfId="0" applyFill="1"/>
    <xf numFmtId="0" fontId="0" fillId="9" borderId="0" xfId="0" applyFill="1" applyAlignment="1">
      <alignment horizontal="center"/>
    </xf>
    <xf numFmtId="0" fontId="0" fillId="0" borderId="0" xfId="0" applyAlignment="1">
      <alignment wrapText="1"/>
    </xf>
    <xf numFmtId="0" fontId="0" fillId="0" borderId="0" xfId="0" quotePrefix="1" applyAlignment="1">
      <alignment wrapText="1"/>
    </xf>
    <xf numFmtId="0" fontId="4" fillId="8" borderId="0" xfId="0" applyFont="1" applyFill="1" applyAlignment="1">
      <alignment vertical="center"/>
    </xf>
    <xf numFmtId="0" fontId="0" fillId="0" borderId="0" xfId="0" pivotButton="1" applyAlignment="1">
      <alignment horizontal="left" vertical="center" wrapText="1"/>
    </xf>
    <xf numFmtId="0" fontId="0" fillId="0" borderId="0" xfId="0" applyAlignment="1">
      <alignment horizontal="left" vertical="center" wrapText="1"/>
    </xf>
    <xf numFmtId="164" fontId="0" fillId="0" borderId="0" xfId="1" applyNumberFormat="1" applyFont="1" applyBorder="1"/>
    <xf numFmtId="0" fontId="0" fillId="6" borderId="0" xfId="0" applyFill="1"/>
    <xf numFmtId="0" fontId="0" fillId="0" borderId="0" xfId="0" applyAlignment="1">
      <alignment horizontal="center" vertical="center"/>
    </xf>
    <xf numFmtId="0" fontId="0" fillId="7" borderId="0" xfId="0" applyFill="1"/>
    <xf numFmtId="0" fontId="0" fillId="2" borderId="0" xfId="0" applyFill="1"/>
    <xf numFmtId="9" fontId="0" fillId="2" borderId="0" xfId="0" applyNumberFormat="1" applyFill="1"/>
    <xf numFmtId="0" fontId="0" fillId="4" borderId="0" xfId="0" applyFill="1"/>
    <xf numFmtId="0" fontId="0" fillId="5" borderId="0" xfId="0" applyFill="1"/>
    <xf numFmtId="0" fontId="0" fillId="3" borderId="0" xfId="0" applyFill="1"/>
    <xf numFmtId="0" fontId="0" fillId="0" borderId="0" xfId="0" applyAlignment="1">
      <alignment vertical="center"/>
    </xf>
    <xf numFmtId="0" fontId="0" fillId="0" borderId="0" xfId="0" pivotButton="1" applyAlignment="1">
      <alignment horizontal="left" vertical="center"/>
    </xf>
    <xf numFmtId="0" fontId="0" fillId="0" borderId="0" xfId="0" pivotButton="1" applyAlignment="1">
      <alignment vertical="center"/>
    </xf>
    <xf numFmtId="0" fontId="4" fillId="8" borderId="0" xfId="0" applyFont="1" applyFill="1" applyAlignment="1">
      <alignment horizontal="left" vertical="center" wrapText="1"/>
    </xf>
    <xf numFmtId="0" fontId="4" fillId="8" borderId="1"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xf>
    <xf numFmtId="0" fontId="3" fillId="4" borderId="0" xfId="0" applyFont="1" applyFill="1" applyAlignment="1">
      <alignment horizontal="center"/>
    </xf>
    <xf numFmtId="0" fontId="0" fillId="6" borderId="0" xfId="0" applyFill="1" applyAlignment="1">
      <alignment horizontal="center"/>
    </xf>
    <xf numFmtId="0" fontId="0" fillId="3" borderId="0" xfId="0" applyFill="1" applyAlignment="1">
      <alignment horizontal="center"/>
    </xf>
    <xf numFmtId="0" fontId="2" fillId="0" borderId="0" xfId="0" applyFont="1" applyAlignment="1">
      <alignment horizontal="left" vertical="center" wrapText="1"/>
    </xf>
    <xf numFmtId="49" fontId="0" fillId="0" borderId="0" xfId="0" applyNumberFormat="1" applyAlignment="1">
      <alignment horizontal="left" wrapText="1"/>
    </xf>
    <xf numFmtId="0" fontId="0" fillId="0" borderId="0" xfId="0" applyAlignment="1">
      <alignment horizontal="right"/>
    </xf>
    <xf numFmtId="0" fontId="4" fillId="8" borderId="0" xfId="0" applyFont="1" applyFill="1" applyAlignment="1">
      <alignment horizontal="left" vertical="center" wrapText="1"/>
    </xf>
    <xf numFmtId="0" fontId="4" fillId="8" borderId="0" xfId="0" applyFont="1" applyFill="1" applyAlignment="1">
      <alignment horizontal="center" vertical="center" wrapText="1"/>
    </xf>
  </cellXfs>
  <cellStyles count="2">
    <cellStyle name="Normal" xfId="0" builtinId="0"/>
    <cellStyle name="Pourcentage" xfId="1" builtinId="5"/>
  </cellStyles>
  <dxfs count="112">
    <dxf>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left/>
        <top/>
      </border>
    </dxf>
    <dxf>
      <border>
        <left/>
        <top/>
      </border>
    </dxf>
    <dxf>
      <border>
        <left/>
        <top/>
      </border>
    </dxf>
    <dxf>
      <border>
        <left/>
        <top/>
      </border>
    </dxf>
    <dxf>
      <border>
        <left/>
        <top/>
      </border>
    </dxf>
    <dxf>
      <alignment vertical="center"/>
    </dxf>
    <dxf>
      <alignment vertical="center"/>
    </dxf>
    <dxf>
      <alignment vertical="top"/>
    </dxf>
    <dxf>
      <alignment horizontal="left"/>
    </dxf>
    <dxf>
      <border>
        <left/>
        <top/>
      </border>
    </dxf>
    <dxf>
      <border>
        <left/>
        <top/>
      </border>
    </dxf>
    <dxf>
      <border>
        <left/>
        <top/>
      </border>
    </dxf>
    <dxf>
      <border>
        <left/>
        <top/>
      </border>
    </dxf>
    <dxf>
      <border>
        <left/>
        <top/>
      </border>
    </dxf>
    <dxf>
      <alignment vertical="center"/>
    </dxf>
    <dxf>
      <alignment horizontal="left"/>
    </dxf>
    <dxf>
      <alignment horizontal="left" vertical="center" wrapText="1"/>
    </dxf>
    <dxf>
      <border>
        <left/>
        <top/>
      </border>
    </dxf>
    <dxf>
      <border>
        <left/>
        <top/>
      </border>
    </dxf>
    <dxf>
      <border>
        <left/>
        <top/>
      </border>
    </dxf>
    <dxf>
      <border>
        <left/>
        <top/>
      </border>
    </dxf>
    <dxf>
      <border>
        <left/>
        <top/>
      </border>
    </dxf>
    <dxf>
      <alignment vertical="center"/>
    </dxf>
    <dxf>
      <font>
        <b/>
      </font>
      <fill>
        <patternFill patternType="solid">
          <fgColor theme="4" tint="0.79998168889431442"/>
          <bgColor theme="4" tint="0.79998168889431442"/>
        </patternFill>
      </fill>
      <alignment horizontal="left" vertical="center" wrapText="1"/>
    </dxf>
    <dxf>
      <border>
        <left/>
        <top/>
      </border>
    </dxf>
    <dxf>
      <border>
        <left/>
        <top/>
      </border>
    </dxf>
    <dxf>
      <border>
        <left/>
        <top/>
      </border>
    </dxf>
    <dxf>
      <border>
        <left/>
        <top/>
      </border>
    </dxf>
    <dxf>
      <border>
        <left/>
        <top/>
      </border>
    </dxf>
    <dxf>
      <alignment horizontal="left" vertical="center" wrapText="1"/>
    </dxf>
    <dxf>
      <alignment horizontal="left" vertical="center" wrapText="1"/>
    </dxf>
    <dxf>
      <border>
        <left/>
        <top/>
      </border>
    </dxf>
    <dxf>
      <border>
        <left/>
        <top/>
      </border>
    </dxf>
    <dxf>
      <border>
        <left/>
        <top/>
      </border>
    </dxf>
    <dxf>
      <border>
        <left/>
        <top/>
      </border>
    </dxf>
    <dxf>
      <border>
        <left/>
        <top/>
      </border>
    </dxf>
    <dxf>
      <alignment vertical="center"/>
    </dxf>
    <dxf>
      <alignment vertical="center"/>
    </dxf>
    <dxf>
      <alignment horizontal="left"/>
    </dxf>
    <dxf>
      <alignment horizontal="left"/>
    </dxf>
    <dxf>
      <alignment wrapText="1"/>
    </dxf>
    <dxf>
      <alignment wrapText="1"/>
    </dxf>
    <dxf>
      <border>
        <right/>
        <bottom/>
        <vertical/>
        <horizontal/>
      </border>
    </dxf>
    <dxf>
      <border>
        <right/>
        <bottom/>
        <vertical/>
        <horizontal/>
      </border>
    </dxf>
    <dxf>
      <border>
        <right/>
        <bottom/>
        <vertical/>
        <horizontal/>
      </border>
    </dxf>
    <dxf>
      <border>
        <right/>
        <bottom/>
        <vertical/>
        <horizontal/>
      </border>
    </dxf>
    <dxf>
      <border>
        <right/>
        <bottom/>
        <vertical/>
        <horizontal/>
      </border>
    </dxf>
    <dxf>
      <border>
        <left/>
        <top/>
      </border>
    </dxf>
    <dxf>
      <border>
        <left/>
        <top/>
      </border>
    </dxf>
    <dxf>
      <border>
        <left/>
        <top/>
      </border>
    </dxf>
    <dxf>
      <border>
        <left/>
        <top/>
      </border>
    </dxf>
    <dxf>
      <border>
        <left/>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center"/>
    </dxf>
    <dxf>
      <alignment vertical="center"/>
    </dxf>
    <dxf>
      <alignment horizontal="left"/>
    </dxf>
    <dxf>
      <alignment horizontal="left"/>
    </dxf>
    <dxf>
      <alignment wrapText="1"/>
    </dxf>
    <dxf>
      <alignment wrapText="1"/>
    </dxf>
    <dxf>
      <border>
        <left/>
        <top/>
      </border>
    </dxf>
    <dxf>
      <border>
        <left/>
        <top/>
      </border>
    </dxf>
    <dxf>
      <border>
        <left/>
        <top/>
      </border>
    </dxf>
    <dxf>
      <border>
        <left/>
        <top/>
      </border>
    </dxf>
    <dxf>
      <border>
        <left/>
        <top/>
      </border>
    </dxf>
    <dxf>
      <alignment vertical="center"/>
    </dxf>
    <dxf>
      <alignment vertical="center"/>
    </dxf>
    <dxf>
      <alignment horizontal="left" vertical="center" wrapText="1"/>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general" vertical="bottom" textRotation="0" wrapText="1" indent="0" justifyLastLine="0" shrinkToFit="0" readingOrder="0"/>
    </dxf>
    <dxf>
      <numFmt numFmtId="0" formatCode="General"/>
      <fill>
        <patternFill patternType="gray0625">
          <fgColor indexed="64"/>
          <bgColor indexed="65"/>
        </patternFill>
      </fill>
    </dxf>
    <dxf>
      <numFmt numFmtId="0" formatCode="General"/>
      <fill>
        <patternFill patternType="gray0625">
          <fgColor indexed="64"/>
          <bgColor indexed="65"/>
        </patternFill>
      </fill>
    </dxf>
    <dxf>
      <numFmt numFmtId="0" formatCode="General"/>
      <fill>
        <patternFill patternType="gray0625">
          <fgColor indexed="64"/>
          <bgColor indexed="65"/>
        </patternFill>
      </fill>
    </dxf>
    <dxf>
      <numFmt numFmtId="0" formatCode="General"/>
      <fill>
        <patternFill patternType="gray0625">
          <fgColor indexed="64"/>
          <bgColor indexed="65"/>
        </patternFill>
      </fill>
    </dxf>
    <dxf>
      <numFmt numFmtId="0" formatCode="General"/>
    </dxf>
    <dxf>
      <numFmt numFmtId="0" formatCode="General"/>
    </dxf>
    <dxf>
      <numFmt numFmtId="0" formatCode="General"/>
    </dxf>
    <dxf>
      <numFmt numFmtId="0" formatCode="General"/>
      <fill>
        <patternFill patternType="gray0625">
          <fgColor indexed="64"/>
          <bgColor indexed="65"/>
        </patternFill>
      </fill>
    </dxf>
    <dxf>
      <numFmt numFmtId="0" formatCode="General"/>
      <fill>
        <patternFill patternType="gray0625">
          <fgColor indexed="64"/>
          <bgColor indexed="65"/>
        </patternFill>
      </fill>
    </dxf>
    <dxf>
      <numFmt numFmtId="0" formatCode="General"/>
      <fill>
        <patternFill patternType="gray0625">
          <fgColor indexed="64"/>
          <bgColor indexed="65"/>
        </patternFill>
      </fill>
    </dxf>
    <dxf>
      <numFmt numFmtId="0" formatCode="General"/>
      <fill>
        <patternFill patternType="gray0625">
          <fgColor indexed="64"/>
          <bgColor indexed="65"/>
        </patternFill>
      </fill>
    </dxf>
    <dxf>
      <numFmt numFmtId="0" formatCode="General"/>
      <fill>
        <patternFill patternType="gray0625">
          <fgColor indexed="64"/>
          <bgColor indexed="65"/>
        </patternFill>
      </fill>
    </dxf>
    <dxf>
      <numFmt numFmtId="0" formatCode="General"/>
    </dxf>
    <dxf>
      <numFmt numFmtId="0" formatCode="General"/>
    </dxf>
    <dxf>
      <numFmt numFmtId="0" formatCode="General"/>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ivotCacheDefinition" Target="pivotCache/pivotCacheDefinition7.xml"/><Relationship Id="rId5" Type="http://schemas.openxmlformats.org/officeDocument/2006/relationships/pivotCacheDefinition" Target="pivotCache/pivotCacheDefinition1.xml"/><Relationship Id="rId15" Type="http://schemas.openxmlformats.org/officeDocument/2006/relationships/calcChain" Target="calcChain.xml"/><Relationship Id="rId10" Type="http://schemas.openxmlformats.org/officeDocument/2006/relationships/pivotCacheDefinition" Target="pivotCache/pivotCacheDefinition6.xml"/><Relationship Id="rId4" Type="http://schemas.openxmlformats.org/officeDocument/2006/relationships/worksheet" Target="worksheets/sheet4.xml"/><Relationship Id="rId9" Type="http://schemas.openxmlformats.org/officeDocument/2006/relationships/pivotCacheDefinition" Target="pivotCache/pivotCacheDefinition5.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'graphiques scouts'!$B$1</c:f>
              <c:strCache>
                <c:ptCount val="1"/>
                <c:pt idx="0">
                  <c:v>Nombre</c:v>
                </c:pt>
              </c:strCache>
            </c:strRef>
          </c:tx>
          <c:spPr>
            <a:solidFill>
              <a:schemeClr val="accent1"/>
            </a:solidFill>
            <a:ln>
              <a:noFill/>
            </a:ln>
            <a:effectLst/>
          </c:spPr>
          <c:invertIfNegative val="0"/>
          <c:cat>
            <c:strRef>
              <c:f>'graphiques scouts'!$A$2:$A$8</c:f>
              <c:strCache>
                <c:ptCount val="7"/>
                <c:pt idx="0">
                  <c:v>10 - 20 ans</c:v>
                </c:pt>
                <c:pt idx="1">
                  <c:v>21 - 30 ans</c:v>
                </c:pt>
                <c:pt idx="2">
                  <c:v>31 - 40 ans</c:v>
                </c:pt>
                <c:pt idx="3">
                  <c:v>41 - 50 ans</c:v>
                </c:pt>
                <c:pt idx="4">
                  <c:v>51 - 60 ans</c:v>
                </c:pt>
                <c:pt idx="5">
                  <c:v>61 - 70 ans</c:v>
                </c:pt>
                <c:pt idx="6">
                  <c:v>71 et plus</c:v>
                </c:pt>
              </c:strCache>
            </c:strRef>
          </c:cat>
          <c:val>
            <c:numRef>
              <c:f>'graphiques scouts'!$B$2:$B$8</c:f>
              <c:numCache>
                <c:formatCode>General</c:formatCode>
                <c:ptCount val="7"/>
                <c:pt idx="0">
                  <c:v>70</c:v>
                </c:pt>
                <c:pt idx="1">
                  <c:v>43</c:v>
                </c:pt>
                <c:pt idx="2">
                  <c:v>9</c:v>
                </c:pt>
                <c:pt idx="3">
                  <c:v>16</c:v>
                </c:pt>
                <c:pt idx="4">
                  <c:v>7</c:v>
                </c:pt>
                <c:pt idx="5">
                  <c:v>1</c:v>
                </c:pt>
                <c:pt idx="6">
                  <c:v>1</c:v>
                </c:pt>
              </c:numCache>
            </c:numRef>
          </c:val>
          <c:extLst>
            <c:ext xmlns:c16="http://schemas.microsoft.com/office/drawing/2014/chart" uri="{C3380CC4-5D6E-409C-BE32-E72D297353CC}">
              <c16:uniqueId val="{00000000-D572-4027-9C09-65FAF75E91AF}"/>
            </c:ext>
          </c:extLst>
        </c:ser>
        <c:dLbls>
          <c:showLegendKey val="0"/>
          <c:showVal val="0"/>
          <c:showCatName val="0"/>
          <c:showSerName val="0"/>
          <c:showPercent val="0"/>
          <c:showBubbleSize val="0"/>
        </c:dLbls>
        <c:gapWidth val="219"/>
        <c:overlap val="-27"/>
        <c:axId val="1642117887"/>
        <c:axId val="1809268575"/>
      </c:barChart>
      <c:catAx>
        <c:axId val="164211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9268575"/>
        <c:crosses val="autoZero"/>
        <c:auto val="1"/>
        <c:lblAlgn val="ctr"/>
        <c:lblOffset val="100"/>
        <c:noMultiLvlLbl val="0"/>
      </c:catAx>
      <c:valAx>
        <c:axId val="18092685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42117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400" b="1" i="0" u="none" strike="noStrike" baseline="0">
                <a:effectLst/>
              </a:rPr>
              <a:t>Age des personnes ayant répondu non :</a:t>
            </a:r>
            <a:endParaRPr lang="fr-CH"/>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cat>
            <c:strLit>
              <c:ptCount val="4"/>
              <c:pt idx="0">
                <c:v>10 - 20 ans</c:v>
              </c:pt>
              <c:pt idx="1">
                <c:v>21 - 30 ans</c:v>
              </c:pt>
              <c:pt idx="2">
                <c:v>41 - 50 ans</c:v>
              </c:pt>
              <c:pt idx="3">
                <c:v>51 - 60 ans</c:v>
              </c:pt>
            </c:strLit>
          </c:cat>
          <c:val>
            <c:numLit>
              <c:formatCode>General</c:formatCode>
              <c:ptCount val="4"/>
              <c:pt idx="0">
                <c:v>23</c:v>
              </c:pt>
              <c:pt idx="1">
                <c:v>13</c:v>
              </c:pt>
              <c:pt idx="2">
                <c:v>2</c:v>
              </c:pt>
              <c:pt idx="3">
                <c:v>6</c:v>
              </c:pt>
            </c:numLit>
          </c:val>
          <c:extLst>
            <c:ext xmlns:c16="http://schemas.microsoft.com/office/drawing/2014/chart" uri="{C3380CC4-5D6E-409C-BE32-E72D297353CC}">
              <c16:uniqueId val="{00000000-EA15-4FF2-B5BF-053A6702E270}"/>
            </c:ext>
          </c:extLst>
        </c:ser>
        <c:dLbls>
          <c:showLegendKey val="0"/>
          <c:showVal val="0"/>
          <c:showCatName val="0"/>
          <c:showSerName val="0"/>
          <c:showPercent val="0"/>
          <c:showBubbleSize val="0"/>
        </c:dLbls>
        <c:gapWidth val="219"/>
        <c:overlap val="-27"/>
        <c:axId val="1729539024"/>
        <c:axId val="83730864"/>
      </c:barChart>
      <c:catAx>
        <c:axId val="172953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730864"/>
        <c:crosses val="autoZero"/>
        <c:auto val="1"/>
        <c:lblAlgn val="ctr"/>
        <c:lblOffset val="100"/>
        <c:noMultiLvlLbl val="0"/>
      </c:catAx>
      <c:valAx>
        <c:axId val="83730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9539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Nombre de Envisageriez-vous d’inscrire vos enfants dans un groupe scout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cat>
            <c:strLit>
              <c:ptCount val="2"/>
              <c:pt idx="0">
                <c:v>Non</c:v>
              </c:pt>
              <c:pt idx="1">
                <c:v>Oui</c:v>
              </c:pt>
            </c:strLit>
          </c:cat>
          <c:val>
            <c:numLit>
              <c:formatCode>General</c:formatCode>
              <c:ptCount val="2"/>
              <c:pt idx="0">
                <c:v>6</c:v>
              </c:pt>
              <c:pt idx="1">
                <c:v>42</c:v>
              </c:pt>
            </c:numLit>
          </c:val>
          <c:extLst>
            <c:ext xmlns:c16="http://schemas.microsoft.com/office/drawing/2014/chart" uri="{C3380CC4-5D6E-409C-BE32-E72D297353CC}">
              <c16:uniqueId val="{00000000-5146-47E6-AC96-81AE6E838B20}"/>
            </c:ext>
          </c:extLst>
        </c:ser>
        <c:dLbls>
          <c:showLegendKey val="0"/>
          <c:showVal val="0"/>
          <c:showCatName val="0"/>
          <c:showSerName val="0"/>
          <c:showPercent val="0"/>
          <c:showBubbleSize val="0"/>
        </c:dLbls>
        <c:gapWidth val="219"/>
        <c:overlap val="-27"/>
        <c:axId val="1348976928"/>
        <c:axId val="1668925280"/>
      </c:barChart>
      <c:catAx>
        <c:axId val="134897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68925280"/>
        <c:crosses val="autoZero"/>
        <c:auto val="1"/>
        <c:lblAlgn val="ctr"/>
        <c:lblOffset val="100"/>
        <c:noMultiLvlLbl val="0"/>
      </c:catAx>
      <c:valAx>
        <c:axId val="1668925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48976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Nombre de Envisageriez-vous d’inscrire vos enfants dans un groupe scout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cat>
            <c:strLit>
              <c:ptCount val="2"/>
              <c:pt idx="0">
                <c:v>Non</c:v>
              </c:pt>
              <c:pt idx="1">
                <c:v>Oui</c:v>
              </c:pt>
            </c:strLit>
          </c:cat>
          <c:val>
            <c:numLit>
              <c:formatCode>General</c:formatCode>
              <c:ptCount val="2"/>
              <c:pt idx="0">
                <c:v>29</c:v>
              </c:pt>
              <c:pt idx="1">
                <c:v>15</c:v>
              </c:pt>
            </c:numLit>
          </c:val>
          <c:extLst>
            <c:ext xmlns:c16="http://schemas.microsoft.com/office/drawing/2014/chart" uri="{C3380CC4-5D6E-409C-BE32-E72D297353CC}">
              <c16:uniqueId val="{00000000-34BE-4324-BBBC-4E8C4126C649}"/>
            </c:ext>
          </c:extLst>
        </c:ser>
        <c:dLbls>
          <c:showLegendKey val="0"/>
          <c:showVal val="0"/>
          <c:showCatName val="0"/>
          <c:showSerName val="0"/>
          <c:showPercent val="0"/>
          <c:showBubbleSize val="0"/>
        </c:dLbls>
        <c:gapWidth val="219"/>
        <c:overlap val="-27"/>
        <c:axId val="1348972608"/>
        <c:axId val="1746518512"/>
      </c:barChart>
      <c:catAx>
        <c:axId val="134897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6518512"/>
        <c:crosses val="autoZero"/>
        <c:auto val="1"/>
        <c:lblAlgn val="ctr"/>
        <c:lblOffset val="100"/>
        <c:noMultiLvlLbl val="0"/>
      </c:catAx>
      <c:valAx>
        <c:axId val="17465185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48972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v>Total</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FFD-48F0-8E44-034428B3E8B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FFD-48F0-8E44-034428B3E8BA}"/>
              </c:ext>
            </c:extLst>
          </c:dPt>
          <c:cat>
            <c:strLit>
              <c:ptCount val="2"/>
              <c:pt idx="0">
                <c:v>Non</c:v>
              </c:pt>
              <c:pt idx="1">
                <c:v>Oui car les 4 langues nationales sont mélangées et ils partagent un moment de vie</c:v>
              </c:pt>
            </c:strLit>
          </c:cat>
          <c:val>
            <c:numLit>
              <c:formatCode>General</c:formatCode>
              <c:ptCount val="2"/>
              <c:pt idx="0">
                <c:v>20</c:v>
              </c:pt>
              <c:pt idx="1">
                <c:v>24</c:v>
              </c:pt>
            </c:numLit>
          </c:val>
          <c:extLst>
            <c:ext xmlns:c16="http://schemas.microsoft.com/office/drawing/2014/chart" uri="{C3380CC4-5D6E-409C-BE32-E72D297353CC}">
              <c16:uniqueId val="{00000004-4FFD-48F0-8E44-034428B3E8BA}"/>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v>Total</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CC1-4F2D-8E55-176CE75FF73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CC1-4F2D-8E55-176CE75FF73B}"/>
              </c:ext>
            </c:extLst>
          </c:dPt>
          <c:cat>
            <c:strLit>
              <c:ptCount val="2"/>
              <c:pt idx="0">
                <c:v>Non</c:v>
              </c:pt>
              <c:pt idx="1">
                <c:v>Oui car les 4 langues nationales sont mélangées et ils partagent un moment de vie</c:v>
              </c:pt>
            </c:strLit>
          </c:cat>
          <c:val>
            <c:numLit>
              <c:formatCode>General</c:formatCode>
              <c:ptCount val="2"/>
              <c:pt idx="0">
                <c:v>11</c:v>
              </c:pt>
              <c:pt idx="1">
                <c:v>37</c:v>
              </c:pt>
            </c:numLit>
          </c:val>
          <c:extLst>
            <c:ext xmlns:c16="http://schemas.microsoft.com/office/drawing/2014/chart" uri="{C3380CC4-5D6E-409C-BE32-E72D297353CC}">
              <c16:uniqueId val="{00000004-5CC1-4F2D-8E55-176CE75FF73B}"/>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 fait d'être tous logés à la même enseigne et habillés de la même façon (uniforme), est un facteur de socialisation inter classe social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'graphiques non scout'!$I$47</c:f>
              <c:strCache>
                <c:ptCount val="1"/>
                <c:pt idx="0">
                  <c:v>Nombre de personnes ayant répondu oui  à "Aimeriez-vous ou auriez-vous aimé être scout ?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FF5-4B4F-A4FE-EDA9B46FC19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FF5-4B4F-A4FE-EDA9B46FC19B}"/>
              </c:ext>
            </c:extLst>
          </c:dPt>
          <c:cat>
            <c:strRef>
              <c:f>'graphiques non scout'!$H$48:$H$49</c:f>
              <c:strCache>
                <c:ptCount val="2"/>
                <c:pt idx="0">
                  <c:v>Non</c:v>
                </c:pt>
                <c:pt idx="1">
                  <c:v>Oui</c:v>
                </c:pt>
              </c:strCache>
            </c:strRef>
          </c:cat>
          <c:val>
            <c:numRef>
              <c:f>'graphiques non scout'!$I$48:$I$49</c:f>
              <c:numCache>
                <c:formatCode>General</c:formatCode>
                <c:ptCount val="2"/>
                <c:pt idx="0">
                  <c:v>2</c:v>
                </c:pt>
                <c:pt idx="1">
                  <c:v>46</c:v>
                </c:pt>
              </c:numCache>
            </c:numRef>
          </c:val>
          <c:extLst>
            <c:ext xmlns:c16="http://schemas.microsoft.com/office/drawing/2014/chart" uri="{C3380CC4-5D6E-409C-BE32-E72D297353CC}">
              <c16:uniqueId val="{00000000-2AD9-4E95-BA75-EAD280FBED3C}"/>
            </c:ext>
          </c:extLst>
        </c:ser>
        <c:dLbls>
          <c:showLegendKey val="0"/>
          <c:showVal val="0"/>
          <c:showCatName val="0"/>
          <c:showSerName val="0"/>
          <c:showPercent val="0"/>
          <c:showBubbleSize val="0"/>
          <c:showLeaderLines val="1"/>
        </c:dLbls>
        <c:firstSliceAng val="0"/>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Le fait d'être tous logés à la même enseigne et habillés de la même façon (uniforme), est un facteur de socialisation inter classe social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'graphiques non scout'!$L$31</c:f>
              <c:strCache>
                <c:ptCount val="1"/>
                <c:pt idx="0">
                  <c:v>Nombre de personnes ayant répondu non  à "Aimeriez-vous ou auriez-vous aimé être scout ?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D7-45F2-921E-3429CA1573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D7-45F2-921E-3429CA157378}"/>
              </c:ext>
            </c:extLst>
          </c:dPt>
          <c:cat>
            <c:strRef>
              <c:f>'graphiques non scout'!$K$32:$K$33</c:f>
              <c:strCache>
                <c:ptCount val="2"/>
                <c:pt idx="0">
                  <c:v>Non</c:v>
                </c:pt>
                <c:pt idx="1">
                  <c:v>Oui</c:v>
                </c:pt>
              </c:strCache>
            </c:strRef>
          </c:cat>
          <c:val>
            <c:numRef>
              <c:f>'graphiques non scout'!$L$32:$L$33</c:f>
              <c:numCache>
                <c:formatCode>General</c:formatCode>
                <c:ptCount val="2"/>
                <c:pt idx="0">
                  <c:v>16</c:v>
                </c:pt>
                <c:pt idx="1">
                  <c:v>28</c:v>
                </c:pt>
              </c:numCache>
            </c:numRef>
          </c:val>
          <c:extLst>
            <c:ext xmlns:c16="http://schemas.microsoft.com/office/drawing/2014/chart" uri="{C3380CC4-5D6E-409C-BE32-E72D297353CC}">
              <c16:uniqueId val="{00000000-7218-4E99-B51F-D7364428899E}"/>
            </c:ext>
          </c:extLst>
        </c:ser>
        <c:ser>
          <c:idx val="4"/>
          <c:order val="4"/>
          <c:tx>
            <c:strRef>
              <c:f>'graphiques non scout'!#REF!</c:f>
              <c:strCache>
                <c:ptCount val="1"/>
                <c:pt idx="0">
                  <c:v>#REF!</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95D7-45F2-921E-3429CA157378}"/>
              </c:ext>
            </c:extLst>
          </c:dPt>
          <c:cat>
            <c:strRef>
              <c:f>'graphiques non scout'!$K$32:$K$33</c:f>
              <c:strCache>
                <c:ptCount val="2"/>
                <c:pt idx="0">
                  <c:v>Non</c:v>
                </c:pt>
                <c:pt idx="1">
                  <c:v>Oui</c:v>
                </c:pt>
              </c:strCache>
              <c:extLst xmlns:c15="http://schemas.microsoft.com/office/drawing/2012/chart"/>
            </c:strRef>
          </c:cat>
          <c:val>
            <c:numRef>
              <c:f>'graphiques non scout'!#REF!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4-7218-4E99-B51F-D7364428899E}"/>
            </c:ext>
          </c:extLst>
        </c:ser>
        <c:ser>
          <c:idx val="5"/>
          <c:order val="5"/>
          <c:tx>
            <c:strRef>
              <c:f>'graphiques non scout'!#REF!</c:f>
              <c:strCache>
                <c:ptCount val="1"/>
                <c:pt idx="0">
                  <c:v>#REF!</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95D7-45F2-921E-3429CA157378}"/>
              </c:ext>
            </c:extLst>
          </c:dPt>
          <c:cat>
            <c:strRef>
              <c:f>'graphiques non scout'!$K$32:$K$33</c:f>
              <c:strCache>
                <c:ptCount val="2"/>
                <c:pt idx="0">
                  <c:v>Non</c:v>
                </c:pt>
                <c:pt idx="1">
                  <c:v>Oui</c:v>
                </c:pt>
              </c:strCache>
              <c:extLst xmlns:c15="http://schemas.microsoft.com/office/drawing/2012/chart"/>
            </c:strRef>
          </c:cat>
          <c:val>
            <c:numRef>
              <c:f>'graphiques non scout'!#REF!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5-7218-4E99-B51F-D7364428899E}"/>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'graphiques non scout'!$M$31</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95D7-45F2-921E-3429CA1573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95D7-45F2-921E-3429CA157378}"/>
                    </c:ext>
                  </c:extLst>
                </c:dPt>
                <c:cat>
                  <c:strRef>
                    <c:extLst>
                      <c:ext uri="{02D57815-91ED-43cb-92C2-25804820EDAC}">
                        <c15:formulaRef>
                          <c15:sqref>'graphiques non scout'!$K$32:$K$33</c15:sqref>
                        </c15:formulaRef>
                      </c:ext>
                    </c:extLst>
                    <c:strCache>
                      <c:ptCount val="2"/>
                      <c:pt idx="0">
                        <c:v>Non</c:v>
                      </c:pt>
                      <c:pt idx="1">
                        <c:v>Oui</c:v>
                      </c:pt>
                    </c:strCache>
                  </c:strRef>
                </c:cat>
                <c:val>
                  <c:numRef>
                    <c:extLst>
                      <c:ext uri="{02D57815-91ED-43cb-92C2-25804820EDAC}">
                        <c15:formulaRef>
                          <c15:sqref>'graphiques non scout'!$M$32:$M$33</c15:sqref>
                        </c15:formulaRef>
                      </c:ext>
                    </c:extLst>
                    <c:numCache>
                      <c:formatCode>General</c:formatCode>
                      <c:ptCount val="2"/>
                    </c:numCache>
                  </c:numRef>
                </c:val>
                <c:extLst>
                  <c:ext xmlns:c16="http://schemas.microsoft.com/office/drawing/2014/chart" uri="{C3380CC4-5D6E-409C-BE32-E72D297353CC}">
                    <c16:uniqueId val="{00000001-7218-4E99-B51F-D7364428899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'graphiques non scout'!$N$31</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95D7-45F2-921E-3429CA15737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95D7-45F2-921E-3429CA157378}"/>
                    </c:ext>
                  </c:extLst>
                </c:dPt>
                <c:cat>
                  <c:strRef>
                    <c:extLst xmlns:c15="http://schemas.microsoft.com/office/drawing/2012/chart">
                      <c:ext xmlns:c15="http://schemas.microsoft.com/office/drawing/2012/chart" uri="{02D57815-91ED-43cb-92C2-25804820EDAC}">
                        <c15:formulaRef>
                          <c15:sqref>'graphiques non scout'!$K$32:$K$33</c15:sqref>
                        </c15:formulaRef>
                      </c:ext>
                    </c:extLst>
                    <c:strCache>
                      <c:ptCount val="2"/>
                      <c:pt idx="0">
                        <c:v>Non</c:v>
                      </c:pt>
                      <c:pt idx="1">
                        <c:v>Oui</c:v>
                      </c:pt>
                    </c:strCache>
                  </c:strRef>
                </c:cat>
                <c:val>
                  <c:numRef>
                    <c:extLst xmlns:c15="http://schemas.microsoft.com/office/drawing/2012/chart">
                      <c:ext xmlns:c15="http://schemas.microsoft.com/office/drawing/2012/chart" uri="{02D57815-91ED-43cb-92C2-25804820EDAC}">
                        <c15:formulaRef>
                          <c15:sqref>'graphiques non scout'!$N$32:$N$33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7218-4E99-B51F-D7364428899E}"/>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'graphiques non scout'!$O$31</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95D7-45F2-921E-3429CA15737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95D7-45F2-921E-3429CA157378}"/>
                    </c:ext>
                  </c:extLst>
                </c:dPt>
                <c:cat>
                  <c:strRef>
                    <c:extLst xmlns:c15="http://schemas.microsoft.com/office/drawing/2012/chart">
                      <c:ext xmlns:c15="http://schemas.microsoft.com/office/drawing/2012/chart" uri="{02D57815-91ED-43cb-92C2-25804820EDAC}">
                        <c15:formulaRef>
                          <c15:sqref>'graphiques non scout'!$K$32:$K$33</c15:sqref>
                        </c15:formulaRef>
                      </c:ext>
                    </c:extLst>
                    <c:strCache>
                      <c:ptCount val="2"/>
                      <c:pt idx="0">
                        <c:v>Non</c:v>
                      </c:pt>
                      <c:pt idx="1">
                        <c:v>Oui</c:v>
                      </c:pt>
                    </c:strCache>
                  </c:strRef>
                </c:cat>
                <c:val>
                  <c:numRef>
                    <c:extLst xmlns:c15="http://schemas.microsoft.com/office/drawing/2012/chart">
                      <c:ext xmlns:c15="http://schemas.microsoft.com/office/drawing/2012/chart" uri="{02D57815-91ED-43cb-92C2-25804820EDAC}">
                        <c15:formulaRef>
                          <c15:sqref>'graphiques non scout'!$O$32:$O$33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7218-4E99-B51F-D7364428899E}"/>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L'absence de compétition, de rivalité mais au contraire la valorisation des compétences et des qualités individuelles au service du groupe, sont-ils des facteurs importants dans notre société qui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'graphiques non scout'!$Q$1</c:f>
              <c:strCache>
                <c:ptCount val="1"/>
                <c:pt idx="0">
                  <c:v>Nb personnes ayant répondu oui  à "Aimeriez-vous ou auriez-vous aimé être scout ? </c:v>
                </c:pt>
              </c:strCache>
            </c:strRef>
          </c:tx>
          <c:spPr>
            <a:solidFill>
              <a:schemeClr val="accent1"/>
            </a:solidFill>
            <a:ln>
              <a:noFill/>
            </a:ln>
            <a:effectLst/>
          </c:spPr>
          <c:invertIfNegative val="0"/>
          <c:cat>
            <c:strRef>
              <c:f>'graphiques non scout'!$P$2:$P$3</c:f>
              <c:strCache>
                <c:ptCount val="2"/>
                <c:pt idx="0">
                  <c:v>Non</c:v>
                </c:pt>
                <c:pt idx="1">
                  <c:v>Oui</c:v>
                </c:pt>
              </c:strCache>
            </c:strRef>
          </c:cat>
          <c:val>
            <c:numRef>
              <c:f>'graphiques non scout'!$Q$2:$Q$3</c:f>
              <c:numCache>
                <c:formatCode>General</c:formatCode>
                <c:ptCount val="2"/>
                <c:pt idx="0">
                  <c:v>1</c:v>
                </c:pt>
                <c:pt idx="1">
                  <c:v>47</c:v>
                </c:pt>
              </c:numCache>
            </c:numRef>
          </c:val>
          <c:extLst>
            <c:ext xmlns:c16="http://schemas.microsoft.com/office/drawing/2014/chart" uri="{C3380CC4-5D6E-409C-BE32-E72D297353CC}">
              <c16:uniqueId val="{00000000-2D66-4092-8D14-5A0E9022D521}"/>
            </c:ext>
          </c:extLst>
        </c:ser>
        <c:dLbls>
          <c:showLegendKey val="0"/>
          <c:showVal val="0"/>
          <c:showCatName val="0"/>
          <c:showSerName val="0"/>
          <c:showPercent val="0"/>
          <c:showBubbleSize val="0"/>
        </c:dLbls>
        <c:gapWidth val="182"/>
        <c:axId val="1333105456"/>
        <c:axId val="1749129840"/>
        <c:extLst>
          <c:ext xmlns:c15="http://schemas.microsoft.com/office/drawing/2012/chart" uri="{02D57815-91ED-43cb-92C2-25804820EDAC}">
            <c15:filteredBarSeries>
              <c15:ser>
                <c:idx val="1"/>
                <c:order val="1"/>
                <c:tx>
                  <c:strRef>
                    <c:extLst>
                      <c:ext uri="{02D57815-91ED-43cb-92C2-25804820EDAC}">
                        <c15:formulaRef>
                          <c15:sqref>'graphiques non scout'!$R$1</c15:sqref>
                        </c15:formulaRef>
                      </c:ext>
                    </c:extLst>
                    <c:strCache>
                      <c:ptCount val="1"/>
                    </c:strCache>
                  </c:strRef>
                </c:tx>
                <c:spPr>
                  <a:solidFill>
                    <a:schemeClr val="accent2"/>
                  </a:solidFill>
                  <a:ln>
                    <a:noFill/>
                  </a:ln>
                  <a:effectLst/>
                </c:spPr>
                <c:invertIfNegative val="0"/>
                <c:cat>
                  <c:strRef>
                    <c:extLst>
                      <c:ext uri="{02D57815-91ED-43cb-92C2-25804820EDAC}">
                        <c15:formulaRef>
                          <c15:sqref>'graphiques non scout'!$P$2:$P$3</c15:sqref>
                        </c15:formulaRef>
                      </c:ext>
                    </c:extLst>
                    <c:strCache>
                      <c:ptCount val="2"/>
                      <c:pt idx="0">
                        <c:v>Non</c:v>
                      </c:pt>
                      <c:pt idx="1">
                        <c:v>Oui</c:v>
                      </c:pt>
                    </c:strCache>
                  </c:strRef>
                </c:cat>
                <c:val>
                  <c:numRef>
                    <c:extLst>
                      <c:ext uri="{02D57815-91ED-43cb-92C2-25804820EDAC}">
                        <c15:formulaRef>
                          <c15:sqref>'graphiques non scout'!$R$2:$R$3</c15:sqref>
                        </c15:formulaRef>
                      </c:ext>
                    </c:extLst>
                    <c:numCache>
                      <c:formatCode>General</c:formatCode>
                      <c:ptCount val="2"/>
                    </c:numCache>
                  </c:numRef>
                </c:val>
                <c:extLst>
                  <c:ext xmlns:c16="http://schemas.microsoft.com/office/drawing/2014/chart" uri="{C3380CC4-5D6E-409C-BE32-E72D297353CC}">
                    <c16:uniqueId val="{00000001-2D66-4092-8D14-5A0E9022D52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'graphiques non scout'!$S$1</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'graphiques non scout'!$P$2:$P$3</c15:sqref>
                        </c15:formulaRef>
                      </c:ext>
                    </c:extLst>
                    <c:strCache>
                      <c:ptCount val="2"/>
                      <c:pt idx="0">
                        <c:v>Non</c:v>
                      </c:pt>
                      <c:pt idx="1">
                        <c:v>Oui</c:v>
                      </c:pt>
                    </c:strCache>
                  </c:strRef>
                </c:cat>
                <c:val>
                  <c:numRef>
                    <c:extLst xmlns:c15="http://schemas.microsoft.com/office/drawing/2012/chart">
                      <c:ext xmlns:c15="http://schemas.microsoft.com/office/drawing/2012/chart" uri="{02D57815-91ED-43cb-92C2-25804820EDAC}">
                        <c15:formulaRef>
                          <c15:sqref>'graphiques non scout'!$S$2:$S$3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2D66-4092-8D14-5A0E9022D52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'graphiques non scout'!$T$1</c15:sqref>
                        </c15:formulaRef>
                      </c:ext>
                    </c:extLst>
                    <c:strCache>
                      <c:ptCount val="1"/>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'graphiques non scout'!$P$2:$P$3</c15:sqref>
                        </c15:formulaRef>
                      </c:ext>
                    </c:extLst>
                    <c:strCache>
                      <c:ptCount val="2"/>
                      <c:pt idx="0">
                        <c:v>Non</c:v>
                      </c:pt>
                      <c:pt idx="1">
                        <c:v>Oui</c:v>
                      </c:pt>
                    </c:strCache>
                  </c:strRef>
                </c:cat>
                <c:val>
                  <c:numRef>
                    <c:extLst xmlns:c15="http://schemas.microsoft.com/office/drawing/2012/chart">
                      <c:ext xmlns:c15="http://schemas.microsoft.com/office/drawing/2012/chart" uri="{02D57815-91ED-43cb-92C2-25804820EDAC}">
                        <c15:formulaRef>
                          <c15:sqref>'graphiques non scout'!$T$2:$T$3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2D66-4092-8D14-5A0E9022D52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'graphiques non scout'!$U$1</c15:sqref>
                        </c15:formulaRef>
                      </c:ext>
                    </c:extLst>
                    <c:strCache>
                      <c:ptCount val="1"/>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'graphiques non scout'!$P$2:$P$3</c15:sqref>
                        </c15:formulaRef>
                      </c:ext>
                    </c:extLst>
                    <c:strCache>
                      <c:ptCount val="2"/>
                      <c:pt idx="0">
                        <c:v>Non</c:v>
                      </c:pt>
                      <c:pt idx="1">
                        <c:v>Oui</c:v>
                      </c:pt>
                    </c:strCache>
                  </c:strRef>
                </c:cat>
                <c:val>
                  <c:numRef>
                    <c:extLst xmlns:c15="http://schemas.microsoft.com/office/drawing/2012/chart">
                      <c:ext xmlns:c15="http://schemas.microsoft.com/office/drawing/2012/chart" uri="{02D57815-91ED-43cb-92C2-25804820EDAC}">
                        <c15:formulaRef>
                          <c15:sqref>'graphiques non scout'!$U$2:$U$3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2D66-4092-8D14-5A0E9022D52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'graphiques non scout'!$V$1</c15:sqref>
                        </c15:formulaRef>
                      </c:ext>
                    </c:extLst>
                    <c:strCache>
                      <c:ptCount val="1"/>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'graphiques non scout'!$P$2:$P$3</c15:sqref>
                        </c15:formulaRef>
                      </c:ext>
                    </c:extLst>
                    <c:strCache>
                      <c:ptCount val="2"/>
                      <c:pt idx="0">
                        <c:v>Non</c:v>
                      </c:pt>
                      <c:pt idx="1">
                        <c:v>Oui</c:v>
                      </c:pt>
                    </c:strCache>
                  </c:strRef>
                </c:cat>
                <c:val>
                  <c:numRef>
                    <c:extLst xmlns:c15="http://schemas.microsoft.com/office/drawing/2012/chart">
                      <c:ext xmlns:c15="http://schemas.microsoft.com/office/drawing/2012/chart" uri="{02D57815-91ED-43cb-92C2-25804820EDAC}">
                        <c15:formulaRef>
                          <c15:sqref>'graphiques non scout'!$V$2:$V$3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2D66-4092-8D14-5A0E9022D521}"/>
                  </c:ext>
                </c:extLst>
              </c15:ser>
            </c15:filteredBarSeries>
          </c:ext>
        </c:extLst>
      </c:barChart>
      <c:catAx>
        <c:axId val="1333105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9129840"/>
        <c:crosses val="autoZero"/>
        <c:auto val="1"/>
        <c:lblAlgn val="ctr"/>
        <c:lblOffset val="100"/>
        <c:noMultiLvlLbl val="0"/>
      </c:catAx>
      <c:valAx>
        <c:axId val="17491298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33105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Avez-vous eu honte de dire autour de vous que vous êtes / étiez scout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C1A-4D73-BC2A-79AC5A6740F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C1A-4D73-BC2A-79AC5A6740F3}"/>
              </c:ext>
            </c:extLst>
          </c:dPt>
          <c:cat>
            <c:strRef>
              <c:f>'graphiques scouts'!$J$15:$J$16</c:f>
              <c:strCache>
                <c:ptCount val="2"/>
                <c:pt idx="0">
                  <c:v>Non</c:v>
                </c:pt>
                <c:pt idx="1">
                  <c:v>Oui</c:v>
                </c:pt>
              </c:strCache>
            </c:strRef>
          </c:cat>
          <c:val>
            <c:numRef>
              <c:f>'graphiques scouts'!$K$15:$K$16</c:f>
              <c:numCache>
                <c:formatCode>General</c:formatCode>
                <c:ptCount val="2"/>
                <c:pt idx="0">
                  <c:v>140</c:v>
                </c:pt>
                <c:pt idx="1">
                  <c:v>8</c:v>
                </c:pt>
              </c:numCache>
            </c:numRef>
          </c:val>
          <c:extLst>
            <c:ext xmlns:c16="http://schemas.microsoft.com/office/drawing/2014/chart" uri="{C3380CC4-5D6E-409C-BE32-E72D297353CC}">
              <c16:uniqueId val="{00000000-7C1B-4C18-B883-3B229D8A491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Avez-vous subit des moqueries sur votre activité scoute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61C-4C35-953E-CCE36537730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61C-4C35-953E-CCE36537730A}"/>
              </c:ext>
            </c:extLst>
          </c:dPt>
          <c:cat>
            <c:strRef>
              <c:f>'graphiques scouts'!$N$15:$N$16</c:f>
              <c:strCache>
                <c:ptCount val="2"/>
                <c:pt idx="0">
                  <c:v>Non</c:v>
                </c:pt>
                <c:pt idx="1">
                  <c:v>Oui</c:v>
                </c:pt>
              </c:strCache>
            </c:strRef>
          </c:cat>
          <c:val>
            <c:numRef>
              <c:f>'graphiques scouts'!$O$15:$O$16</c:f>
              <c:numCache>
                <c:formatCode>General</c:formatCode>
                <c:ptCount val="2"/>
                <c:pt idx="0">
                  <c:v>99</c:v>
                </c:pt>
                <c:pt idx="1">
                  <c:v>49</c:v>
                </c:pt>
              </c:numCache>
            </c:numRef>
          </c:val>
          <c:extLst>
            <c:ext xmlns:c16="http://schemas.microsoft.com/office/drawing/2014/chart" uri="{C3380CC4-5D6E-409C-BE32-E72D297353CC}">
              <c16:uniqueId val="{00000000-E179-4333-936B-3FBD98F80E0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400" b="0" i="0" u="none" strike="noStrike" baseline="0">
                <a:effectLst/>
              </a:rPr>
              <a:t>Envisageriez-vous d’inscrire vos enfants dans un groupe scout ?</a:t>
            </a:r>
            <a:r>
              <a:rPr lang="fr-CH" sz="1400" b="0" i="0" u="none" strike="noStrike" baseline="0"/>
              <a:t> </a:t>
            </a:r>
            <a:endParaRPr lang="fr-CH"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53-44DD-8B58-51EF98836DC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53-44DD-8B58-51EF98836DC1}"/>
              </c:ext>
            </c:extLst>
          </c:dPt>
          <c:cat>
            <c:strRef>
              <c:f>'graphiques scouts'!$E$28:$E$29</c:f>
              <c:strCache>
                <c:ptCount val="2"/>
                <c:pt idx="0">
                  <c:v>Non</c:v>
                </c:pt>
                <c:pt idx="1">
                  <c:v>Oui</c:v>
                </c:pt>
              </c:strCache>
            </c:strRef>
          </c:cat>
          <c:val>
            <c:numRef>
              <c:f>'graphiques scouts'!$F$28:$F$29</c:f>
              <c:numCache>
                <c:formatCode>General</c:formatCode>
                <c:ptCount val="2"/>
                <c:pt idx="0">
                  <c:v>137</c:v>
                </c:pt>
                <c:pt idx="1">
                  <c:v>11</c:v>
                </c:pt>
              </c:numCache>
            </c:numRef>
          </c:val>
          <c:extLst>
            <c:ext xmlns:c16="http://schemas.microsoft.com/office/drawing/2014/chart" uri="{C3380CC4-5D6E-409C-BE32-E72D297353CC}">
              <c16:uniqueId val="{00000000-5AC3-48D9-9AA9-B520410E022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Selon vous, les camps fédéraux réunissant tous les scouts de Suisse favorisent-t-ils la cohésion nationale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DC-4A93-A6FB-C899DD7E4CC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DC-4A93-A6FB-C899DD7E4CC7}"/>
              </c:ext>
            </c:extLst>
          </c:dPt>
          <c:cat>
            <c:strRef>
              <c:f>'graphiques scouts'!$J$32:$J$33</c:f>
              <c:strCache>
                <c:ptCount val="2"/>
                <c:pt idx="0">
                  <c:v>Non</c:v>
                </c:pt>
                <c:pt idx="1">
                  <c:v>Oui car les 4 langues nationales sont mélangées et ils partagent un moment de vie</c:v>
                </c:pt>
              </c:strCache>
            </c:strRef>
          </c:cat>
          <c:val>
            <c:numRef>
              <c:f>'graphiques scouts'!$K$32:$K$33</c:f>
              <c:numCache>
                <c:formatCode>General</c:formatCode>
                <c:ptCount val="2"/>
                <c:pt idx="0">
                  <c:v>48</c:v>
                </c:pt>
                <c:pt idx="1">
                  <c:v>100</c:v>
                </c:pt>
              </c:numCache>
            </c:numRef>
          </c:val>
          <c:extLst>
            <c:ext xmlns:c16="http://schemas.microsoft.com/office/drawing/2014/chart" uri="{C3380CC4-5D6E-409C-BE32-E72D297353CC}">
              <c16:uniqueId val="{00000000-FC01-47E6-8CB1-E8A2196034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L'absence de compétition, de rivalité...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D1-4E78-9656-EC940A79471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D1-4E78-9656-EC940A79471A}"/>
              </c:ext>
            </c:extLst>
          </c:dPt>
          <c:cat>
            <c:strRef>
              <c:f>'graphiques scouts'!$N$32:$N$33</c:f>
              <c:strCache>
                <c:ptCount val="2"/>
                <c:pt idx="0">
                  <c:v>Non</c:v>
                </c:pt>
                <c:pt idx="1">
                  <c:v>Oui</c:v>
                </c:pt>
              </c:strCache>
            </c:strRef>
          </c:cat>
          <c:val>
            <c:numRef>
              <c:f>'graphiques scouts'!$O$32:$O$33</c:f>
              <c:numCache>
                <c:formatCode>General</c:formatCode>
                <c:ptCount val="2"/>
                <c:pt idx="0">
                  <c:v>15</c:v>
                </c:pt>
                <c:pt idx="1">
                  <c:v>133</c:v>
                </c:pt>
              </c:numCache>
            </c:numRef>
          </c:val>
          <c:extLst>
            <c:ext xmlns:c16="http://schemas.microsoft.com/office/drawing/2014/chart" uri="{C3380CC4-5D6E-409C-BE32-E72D297353CC}">
              <c16:uniqueId val="{00000000-048C-4A73-B303-F8CCF706B7F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Le fait d'être tous logés à la même enseigne et habillés de la même façon (uniforme), est un facteur de socialisation inter classe social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CBD-4749-AD2E-011220B6D86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CBD-4749-AD2E-011220B6D861}"/>
              </c:ext>
            </c:extLst>
          </c:dPt>
          <c:cat>
            <c:strRef>
              <c:f>'graphiques scouts'!$A$28:$A$29</c:f>
              <c:strCache>
                <c:ptCount val="2"/>
                <c:pt idx="0">
                  <c:v>Non</c:v>
                </c:pt>
                <c:pt idx="1">
                  <c:v>Oui</c:v>
                </c:pt>
              </c:strCache>
            </c:strRef>
          </c:cat>
          <c:val>
            <c:numRef>
              <c:f>'graphiques scouts'!$B$28:$B$29</c:f>
              <c:numCache>
                <c:formatCode>General</c:formatCode>
                <c:ptCount val="2"/>
                <c:pt idx="0">
                  <c:v>35</c:v>
                </c:pt>
                <c:pt idx="1">
                  <c:v>113</c:v>
                </c:pt>
              </c:numCache>
            </c:numRef>
          </c:val>
          <c:extLst>
            <c:ext xmlns:c16="http://schemas.microsoft.com/office/drawing/2014/chart" uri="{C3380CC4-5D6E-409C-BE32-E72D297353CC}">
              <c16:uniqueId val="{00000000-438D-46F9-BC44-AAE0210D5E7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[sondage_analyses.xlsx]graphiques non scout!Tableau croisé dynamique7</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Nombre de Quel âge avez-vous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'graphiques non scout'!$B$3</c:f>
              <c:strCache>
                <c:ptCount val="1"/>
                <c:pt idx="0">
                  <c:v>Total</c:v>
                </c:pt>
              </c:strCache>
            </c:strRef>
          </c:tx>
          <c:spPr>
            <a:solidFill>
              <a:schemeClr val="accent1"/>
            </a:solidFill>
            <a:ln>
              <a:noFill/>
            </a:ln>
            <a:effectLst/>
          </c:spPr>
          <c:invertIfNegative val="0"/>
          <c:cat>
            <c:strRef>
              <c:f>'graphiques non scout'!$A$4:$A$8</c:f>
              <c:strCache>
                <c:ptCount val="5"/>
                <c:pt idx="0">
                  <c:v>10 - 20 ans</c:v>
                </c:pt>
                <c:pt idx="1">
                  <c:v>21 - 30 ans</c:v>
                </c:pt>
                <c:pt idx="2">
                  <c:v>31 - 40 ans</c:v>
                </c:pt>
                <c:pt idx="3">
                  <c:v>41 - 50 ans</c:v>
                </c:pt>
                <c:pt idx="4">
                  <c:v>51 - 60 ans</c:v>
                </c:pt>
              </c:strCache>
            </c:strRef>
          </c:cat>
          <c:val>
            <c:numRef>
              <c:f>'graphiques non scout'!$B$4:$B$8</c:f>
              <c:numCache>
                <c:formatCode>General</c:formatCode>
                <c:ptCount val="5"/>
                <c:pt idx="0">
                  <c:v>29</c:v>
                </c:pt>
                <c:pt idx="1">
                  <c:v>20</c:v>
                </c:pt>
                <c:pt idx="2">
                  <c:v>9</c:v>
                </c:pt>
                <c:pt idx="3">
                  <c:v>21</c:v>
                </c:pt>
                <c:pt idx="4">
                  <c:v>13</c:v>
                </c:pt>
              </c:numCache>
            </c:numRef>
          </c:val>
          <c:extLst>
            <c:ext xmlns:c16="http://schemas.microsoft.com/office/drawing/2014/chart" uri="{C3380CC4-5D6E-409C-BE32-E72D297353CC}">
              <c16:uniqueId val="{00000000-F059-4CE3-92E0-1A076FFBADB7}"/>
            </c:ext>
          </c:extLst>
        </c:ser>
        <c:dLbls>
          <c:showLegendKey val="0"/>
          <c:showVal val="0"/>
          <c:showCatName val="0"/>
          <c:showSerName val="0"/>
          <c:showPercent val="0"/>
          <c:showBubbleSize val="0"/>
        </c:dLbls>
        <c:gapWidth val="219"/>
        <c:overlap val="-27"/>
        <c:axId val="1729550592"/>
        <c:axId val="73636944"/>
      </c:barChart>
      <c:catAx>
        <c:axId val="172955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636944"/>
        <c:crosses val="autoZero"/>
        <c:auto val="1"/>
        <c:lblAlgn val="ctr"/>
        <c:lblOffset val="100"/>
        <c:noMultiLvlLbl val="0"/>
      </c:catAx>
      <c:valAx>
        <c:axId val="73636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95505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400" b="1">
                <a:effectLst/>
              </a:rPr>
              <a:t>Age des personnes ayant répondu oui :</a:t>
            </a:r>
            <a:endParaRPr lang="fr-CH"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cat>
            <c:strLit>
              <c:ptCount val="5"/>
              <c:pt idx="0">
                <c:v>10 - 20 ans</c:v>
              </c:pt>
              <c:pt idx="1">
                <c:v>21 - 30 ans</c:v>
              </c:pt>
              <c:pt idx="2">
                <c:v>31 - 40 ans</c:v>
              </c:pt>
              <c:pt idx="3">
                <c:v>41 - 50 ans</c:v>
              </c:pt>
              <c:pt idx="4">
                <c:v>51 - 60 ans</c:v>
              </c:pt>
            </c:strLit>
          </c:cat>
          <c:val>
            <c:numLit>
              <c:formatCode>General</c:formatCode>
              <c:ptCount val="5"/>
              <c:pt idx="0">
                <c:v>6</c:v>
              </c:pt>
              <c:pt idx="1">
                <c:v>7</c:v>
              </c:pt>
              <c:pt idx="2">
                <c:v>9</c:v>
              </c:pt>
              <c:pt idx="3">
                <c:v>19</c:v>
              </c:pt>
              <c:pt idx="4">
                <c:v>7</c:v>
              </c:pt>
            </c:numLit>
          </c:val>
          <c:extLst>
            <c:ext xmlns:c16="http://schemas.microsoft.com/office/drawing/2014/chart" uri="{C3380CC4-5D6E-409C-BE32-E72D297353CC}">
              <c16:uniqueId val="{00000000-3A50-415F-AA93-7A73BA7F48B5}"/>
            </c:ext>
          </c:extLst>
        </c:ser>
        <c:dLbls>
          <c:showLegendKey val="0"/>
          <c:showVal val="0"/>
          <c:showCatName val="0"/>
          <c:showSerName val="0"/>
          <c:showPercent val="0"/>
          <c:showBubbleSize val="0"/>
        </c:dLbls>
        <c:gapWidth val="219"/>
        <c:overlap val="-27"/>
        <c:axId val="1745336864"/>
        <c:axId val="77342048"/>
      </c:barChart>
      <c:catAx>
        <c:axId val="174533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342048"/>
        <c:crosses val="autoZero"/>
        <c:auto val="1"/>
        <c:lblAlgn val="ctr"/>
        <c:lblOffset val="100"/>
        <c:noMultiLvlLbl val="0"/>
      </c:catAx>
      <c:valAx>
        <c:axId val="77342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5336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3</xdr:col>
      <xdr:colOff>19051</xdr:colOff>
      <xdr:row>0</xdr:row>
      <xdr:rowOff>0</xdr:rowOff>
    </xdr:from>
    <xdr:to>
      <xdr:col>8</xdr:col>
      <xdr:colOff>0</xdr:colOff>
      <xdr:row>7</xdr:row>
      <xdr:rowOff>167640</xdr:rowOff>
    </xdr:to>
    <xdr:graphicFrame macro="">
      <xdr:nvGraphicFramePr>
        <xdr:cNvPr id="2" name="Graphique 1">
          <a:extLst>
            <a:ext uri="{FF2B5EF4-FFF2-40B4-BE49-F238E27FC236}">
              <a16:creationId xmlns:a16="http://schemas.microsoft.com/office/drawing/2014/main" id="{FF1E78D1-74FE-4E67-3B78-67AE152208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0</xdr:row>
      <xdr:rowOff>4762</xdr:rowOff>
    </xdr:from>
    <xdr:to>
      <xdr:col>12</xdr:col>
      <xdr:colOff>0</xdr:colOff>
      <xdr:row>12</xdr:row>
      <xdr:rowOff>175260</xdr:rowOff>
    </xdr:to>
    <xdr:graphicFrame macro="">
      <xdr:nvGraphicFramePr>
        <xdr:cNvPr id="3" name="Graphique 2">
          <a:extLst>
            <a:ext uri="{FF2B5EF4-FFF2-40B4-BE49-F238E27FC236}">
              <a16:creationId xmlns:a16="http://schemas.microsoft.com/office/drawing/2014/main" id="{C1F27106-F851-B454-E6A4-57401D579B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4762</xdr:colOff>
      <xdr:row>0</xdr:row>
      <xdr:rowOff>4762</xdr:rowOff>
    </xdr:from>
    <xdr:to>
      <xdr:col>16</xdr:col>
      <xdr:colOff>0</xdr:colOff>
      <xdr:row>13</xdr:row>
      <xdr:rowOff>0</xdr:rowOff>
    </xdr:to>
    <xdr:graphicFrame macro="">
      <xdr:nvGraphicFramePr>
        <xdr:cNvPr id="4" name="Graphique 3">
          <a:extLst>
            <a:ext uri="{FF2B5EF4-FFF2-40B4-BE49-F238E27FC236}">
              <a16:creationId xmlns:a16="http://schemas.microsoft.com/office/drawing/2014/main" id="{D26FD11B-6A73-8DBE-A6C4-14E876A72C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11</xdr:row>
      <xdr:rowOff>0</xdr:rowOff>
    </xdr:from>
    <xdr:to>
      <xdr:col>6</xdr:col>
      <xdr:colOff>784860</xdr:colOff>
      <xdr:row>24</xdr:row>
      <xdr:rowOff>175260</xdr:rowOff>
    </xdr:to>
    <xdr:graphicFrame macro="">
      <xdr:nvGraphicFramePr>
        <xdr:cNvPr id="5" name="Graphique 4">
          <a:extLst>
            <a:ext uri="{FF2B5EF4-FFF2-40B4-BE49-F238E27FC236}">
              <a16:creationId xmlns:a16="http://schemas.microsoft.com/office/drawing/2014/main" id="{C66086A7-BDC2-429E-F6F1-4135860861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7620</xdr:colOff>
      <xdr:row>16</xdr:row>
      <xdr:rowOff>15240</xdr:rowOff>
    </xdr:from>
    <xdr:to>
      <xdr:col>11</xdr:col>
      <xdr:colOff>777240</xdr:colOff>
      <xdr:row>30</xdr:row>
      <xdr:rowOff>0</xdr:rowOff>
    </xdr:to>
    <xdr:graphicFrame macro="">
      <xdr:nvGraphicFramePr>
        <xdr:cNvPr id="6" name="Graphique 5">
          <a:extLst>
            <a:ext uri="{FF2B5EF4-FFF2-40B4-BE49-F238E27FC236}">
              <a16:creationId xmlns:a16="http://schemas.microsoft.com/office/drawing/2014/main" id="{54C3717B-E153-30D1-5FB1-61758763D0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0</xdr:colOff>
      <xdr:row>16</xdr:row>
      <xdr:rowOff>0</xdr:rowOff>
    </xdr:from>
    <xdr:to>
      <xdr:col>16</xdr:col>
      <xdr:colOff>7620</xdr:colOff>
      <xdr:row>29</xdr:row>
      <xdr:rowOff>160020</xdr:rowOff>
    </xdr:to>
    <xdr:graphicFrame macro="">
      <xdr:nvGraphicFramePr>
        <xdr:cNvPr id="7" name="Graphique 6">
          <a:extLst>
            <a:ext uri="{FF2B5EF4-FFF2-40B4-BE49-F238E27FC236}">
              <a16:creationId xmlns:a16="http://schemas.microsoft.com/office/drawing/2014/main" id="{08679263-7361-E680-AF19-4C7D87002C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xdr:row>
      <xdr:rowOff>15240</xdr:rowOff>
    </xdr:from>
    <xdr:to>
      <xdr:col>2</xdr:col>
      <xdr:colOff>769620</xdr:colOff>
      <xdr:row>25</xdr:row>
      <xdr:rowOff>7620</xdr:rowOff>
    </xdr:to>
    <xdr:graphicFrame macro="">
      <xdr:nvGraphicFramePr>
        <xdr:cNvPr id="8" name="Graphique 7">
          <a:extLst>
            <a:ext uri="{FF2B5EF4-FFF2-40B4-BE49-F238E27FC236}">
              <a16:creationId xmlns:a16="http://schemas.microsoft.com/office/drawing/2014/main" id="{8B2C8928-9117-393A-A8BC-8C2EADACE3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2</xdr:col>
      <xdr:colOff>0</xdr:colOff>
      <xdr:row>23</xdr:row>
      <xdr:rowOff>138112</xdr:rowOff>
    </xdr:to>
    <xdr:graphicFrame macro="">
      <xdr:nvGraphicFramePr>
        <xdr:cNvPr id="2" name="Graphique 1">
          <a:extLst>
            <a:ext uri="{FF2B5EF4-FFF2-40B4-BE49-F238E27FC236}">
              <a16:creationId xmlns:a16="http://schemas.microsoft.com/office/drawing/2014/main" id="{E9094D3D-C7A9-2B03-4896-443FC5B7F3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150495</xdr:colOff>
      <xdr:row>10</xdr:row>
      <xdr:rowOff>8964</xdr:rowOff>
    </xdr:from>
    <xdr:to>
      <xdr:col>6</xdr:col>
      <xdr:colOff>28575</xdr:colOff>
      <xdr:row>23</xdr:row>
      <xdr:rowOff>114299</xdr:rowOff>
    </xdr:to>
    <xdr:graphicFrame macro="">
      <xdr:nvGraphicFramePr>
        <xdr:cNvPr id="3" name="Graphique 2">
          <a:extLst>
            <a:ext uri="{FF2B5EF4-FFF2-40B4-BE49-F238E27FC236}">
              <a16:creationId xmlns:a16="http://schemas.microsoft.com/office/drawing/2014/main" id="{052237C2-C537-43A8-A72C-FF1C3948E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9</xdr:row>
      <xdr:rowOff>85725</xdr:rowOff>
    </xdr:from>
    <xdr:to>
      <xdr:col>10</xdr:col>
      <xdr:colOff>0</xdr:colOff>
      <xdr:row>23</xdr:row>
      <xdr:rowOff>161925</xdr:rowOff>
    </xdr:to>
    <xdr:graphicFrame macro="">
      <xdr:nvGraphicFramePr>
        <xdr:cNvPr id="4" name="Graphique 3">
          <a:extLst>
            <a:ext uri="{FF2B5EF4-FFF2-40B4-BE49-F238E27FC236}">
              <a16:creationId xmlns:a16="http://schemas.microsoft.com/office/drawing/2014/main" id="{45EC9DF9-4845-4F1F-ABCB-D6C1C73AF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33</xdr:row>
      <xdr:rowOff>46141</xdr:rowOff>
    </xdr:from>
    <xdr:to>
      <xdr:col>3</xdr:col>
      <xdr:colOff>0</xdr:colOff>
      <xdr:row>44</xdr:row>
      <xdr:rowOff>87085</xdr:rowOff>
    </xdr:to>
    <xdr:graphicFrame macro="">
      <xdr:nvGraphicFramePr>
        <xdr:cNvPr id="5" name="Graphique 4">
          <a:extLst>
            <a:ext uri="{FF2B5EF4-FFF2-40B4-BE49-F238E27FC236}">
              <a16:creationId xmlns:a16="http://schemas.microsoft.com/office/drawing/2014/main" id="{E5CDFB29-FE8C-4170-A475-D25D1E1F9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141516</xdr:colOff>
      <xdr:row>33</xdr:row>
      <xdr:rowOff>32657</xdr:rowOff>
    </xdr:from>
    <xdr:to>
      <xdr:col>6</xdr:col>
      <xdr:colOff>1</xdr:colOff>
      <xdr:row>44</xdr:row>
      <xdr:rowOff>76199</xdr:rowOff>
    </xdr:to>
    <xdr:graphicFrame macro="">
      <xdr:nvGraphicFramePr>
        <xdr:cNvPr id="6" name="Graphique 5">
          <a:extLst>
            <a:ext uri="{FF2B5EF4-FFF2-40B4-BE49-F238E27FC236}">
              <a16:creationId xmlns:a16="http://schemas.microsoft.com/office/drawing/2014/main" id="{8480077D-BF6F-4059-BFFF-A506244B8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10886</xdr:colOff>
      <xdr:row>45</xdr:row>
      <xdr:rowOff>10885</xdr:rowOff>
    </xdr:from>
    <xdr:to>
      <xdr:col>6</xdr:col>
      <xdr:colOff>10886</xdr:colOff>
      <xdr:row>54</xdr:row>
      <xdr:rowOff>130629</xdr:rowOff>
    </xdr:to>
    <xdr:graphicFrame macro="">
      <xdr:nvGraphicFramePr>
        <xdr:cNvPr id="7" name="Graphique 6">
          <a:extLst>
            <a:ext uri="{FF2B5EF4-FFF2-40B4-BE49-F238E27FC236}">
              <a16:creationId xmlns:a16="http://schemas.microsoft.com/office/drawing/2014/main" id="{4AFC6170-6C5D-4A54-AECE-8B92DADB4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10886</xdr:colOff>
      <xdr:row>33</xdr:row>
      <xdr:rowOff>10885</xdr:rowOff>
    </xdr:from>
    <xdr:to>
      <xdr:col>9</xdr:col>
      <xdr:colOff>20411</xdr:colOff>
      <xdr:row>45</xdr:row>
      <xdr:rowOff>285636</xdr:rowOff>
    </xdr:to>
    <xdr:graphicFrame macro="">
      <xdr:nvGraphicFramePr>
        <xdr:cNvPr id="8" name="Graphique 7">
          <a:extLst>
            <a:ext uri="{FF2B5EF4-FFF2-40B4-BE49-F238E27FC236}">
              <a16:creationId xmlns:a16="http://schemas.microsoft.com/office/drawing/2014/main" id="{A7102C8F-B84B-4970-ABAC-3691E4433D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65314</xdr:colOff>
      <xdr:row>45</xdr:row>
      <xdr:rowOff>311044</xdr:rowOff>
    </xdr:from>
    <xdr:to>
      <xdr:col>14</xdr:col>
      <xdr:colOff>783450</xdr:colOff>
      <xdr:row>54</xdr:row>
      <xdr:rowOff>152400</xdr:rowOff>
    </xdr:to>
    <xdr:graphicFrame macro="">
      <xdr:nvGraphicFramePr>
        <xdr:cNvPr id="11" name="Graphique 10">
          <a:extLst>
            <a:ext uri="{FF2B5EF4-FFF2-40B4-BE49-F238E27FC236}">
              <a16:creationId xmlns:a16="http://schemas.microsoft.com/office/drawing/2014/main" id="{967C5400-BACD-2C0A-7AB8-8586541FA1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32657</xdr:colOff>
      <xdr:row>33</xdr:row>
      <xdr:rowOff>38900</xdr:rowOff>
    </xdr:from>
    <xdr:to>
      <xdr:col>15</xdr:col>
      <xdr:colOff>0</xdr:colOff>
      <xdr:row>45</xdr:row>
      <xdr:rowOff>239486</xdr:rowOff>
    </xdr:to>
    <xdr:graphicFrame macro="">
      <xdr:nvGraphicFramePr>
        <xdr:cNvPr id="12" name="Graphique 11">
          <a:extLst>
            <a:ext uri="{FF2B5EF4-FFF2-40B4-BE49-F238E27FC236}">
              <a16:creationId xmlns:a16="http://schemas.microsoft.com/office/drawing/2014/main" id="{3B142375-DA2E-79CE-FD72-EDC0C0489E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0</xdr:colOff>
      <xdr:row>3</xdr:row>
      <xdr:rowOff>5923</xdr:rowOff>
    </xdr:from>
    <xdr:to>
      <xdr:col>21</xdr:col>
      <xdr:colOff>773844</xdr:colOff>
      <xdr:row>17</xdr:row>
      <xdr:rowOff>76680</xdr:rowOff>
    </xdr:to>
    <xdr:graphicFrame macro="">
      <xdr:nvGraphicFramePr>
        <xdr:cNvPr id="13" name="Graphique 12">
          <a:extLst>
            <a:ext uri="{FF2B5EF4-FFF2-40B4-BE49-F238E27FC236}">
              <a16:creationId xmlns:a16="http://schemas.microsoft.com/office/drawing/2014/main" id="{66ABA38C-C30C-37E0-DCDA-5A6FE13BD7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54429</xdr:colOff>
      <xdr:row>45</xdr:row>
      <xdr:rowOff>544286</xdr:rowOff>
    </xdr:from>
    <xdr:to>
      <xdr:col>4</xdr:col>
      <xdr:colOff>119743</xdr:colOff>
      <xdr:row>45</xdr:row>
      <xdr:rowOff>544286</xdr:rowOff>
    </xdr:to>
    <xdr:cxnSp macro="">
      <xdr:nvCxnSpPr>
        <xdr:cNvPr id="14" name="Connecteur droit avec flèche 13">
          <a:extLst>
            <a:ext uri="{FF2B5EF4-FFF2-40B4-BE49-F238E27FC236}">
              <a16:creationId xmlns:a16="http://schemas.microsoft.com/office/drawing/2014/main" id="{338D3821-6EC4-A0A3-5796-1A66E3A2C6C9}"/>
            </a:ext>
          </a:extLst>
        </xdr:cNvPr>
        <xdr:cNvCxnSpPr/>
      </xdr:nvCxnSpPr>
      <xdr:spPr>
        <a:xfrm>
          <a:off x="3015343" y="9808029"/>
          <a:ext cx="794657"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2427514</xdr:colOff>
      <xdr:row>46</xdr:row>
      <xdr:rowOff>315686</xdr:rowOff>
    </xdr:from>
    <xdr:to>
      <xdr:col>10</xdr:col>
      <xdr:colOff>141514</xdr:colOff>
      <xdr:row>46</xdr:row>
      <xdr:rowOff>337458</xdr:rowOff>
    </xdr:to>
    <xdr:cxnSp macro="">
      <xdr:nvCxnSpPr>
        <xdr:cNvPr id="15" name="Connecteur droit avec flèche 14">
          <a:extLst>
            <a:ext uri="{FF2B5EF4-FFF2-40B4-BE49-F238E27FC236}">
              <a16:creationId xmlns:a16="http://schemas.microsoft.com/office/drawing/2014/main" id="{345471E5-8E00-47BC-950A-793B0E068944}"/>
            </a:ext>
          </a:extLst>
        </xdr:cNvPr>
        <xdr:cNvCxnSpPr/>
      </xdr:nvCxnSpPr>
      <xdr:spPr>
        <a:xfrm>
          <a:off x="12344400" y="10493829"/>
          <a:ext cx="1012371" cy="21772"/>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ma" refreshedDate="45302.591418055556" createdVersion="8" refreshedVersion="8" minRefreshableVersion="3" recordCount="92" xr:uid="{6CCA5044-D599-42C4-80E9-355F3BE163C2}">
  <cacheSource type="worksheet">
    <worksheetSource name="Table13"/>
  </cacheSource>
  <cacheFields count="15">
    <cacheField name="ID" numFmtId="0">
      <sharedItems containsSemiMixedTypes="0" containsString="0" containsNumber="1" containsInteger="1" minValue="1" maxValue="240"/>
    </cacheField>
    <cacheField name="Quel est votre genre ?" numFmtId="0">
      <sharedItems/>
    </cacheField>
    <cacheField name="Quel âge avez-vous ?" numFmtId="0">
      <sharedItems count="5">
        <s v="51 - 60 ans"/>
        <s v="10 - 20 ans"/>
        <s v="21 - 30 ans"/>
        <s v="31 - 40 ans"/>
        <s v="41 - 50 ans"/>
      </sharedItems>
    </cacheField>
    <cacheField name="Êtes-vous ou avez-vous été scout ?" numFmtId="0">
      <sharedItems/>
    </cacheField>
    <cacheField name="Aimeriez-vous ou auriez-vous aimé être scout ?" numFmtId="0">
      <sharedItems/>
    </cacheField>
    <cacheField name="Pourquoi ?2" numFmtId="0">
      <sharedItems/>
    </cacheField>
    <cacheField name="Comment percevez-vous le scoutisme en Suisse ?" numFmtId="0">
      <sharedItems/>
    </cacheField>
    <cacheField name="D'après vous, parmi cette sélection, quels sont les éléments que le scoutisme peut apporter à ses membres ?" numFmtId="0">
      <sharedItems/>
    </cacheField>
    <cacheField name="Envisageriez-vous d’inscrire vos enfants dans un groupe scout ?" numFmtId="0">
      <sharedItems/>
    </cacheField>
    <cacheField name="Pourquoi ?3" numFmtId="0">
      <sharedItems count="92" longText="1">
        <s v="Car mes enfants sont trop grands et que je n'avais pas la culture du scoutisme"/>
        <s v="Ben je le laisserais choisir de lui meme mais je dirais pas non si lui veux"/>
        <s v="Si ils sont intéressés, qu'il aime la nature, cela pourrai être chouette car ça leur permettra de découvrir plusieurs activités."/>
        <s v="Beaucoup plus utile qu’un simple camp de vacances"/>
        <s v="Pour les compétences développées au point 7"/>
        <s v="Il faut déjà terminer la scolarité obligatoire, emmener les enfants au sport et leur maman ne souhaite pas une activité de plus."/>
        <s v="Aucune raison valable"/>
        <s v="Le scoutisme est en partie calqué sur des codes militaires mais aussi religieux qui ne me correspondent pas. Je pourrais être intéressée à les inscrire seulement si la section s’en distancie clairement dans ses statuts._x000a_Cependant, je trouve que l’encadrement par des pairs, d’âge plus ou similaire, en dehors des parents et d’autres adultes, est un atout pour le développement de l’enfant."/>
        <s v="Si le groupe est intéressant, activités et pratiques qui peuvent permettre de developper de manière ludique des activités dans la nature."/>
        <s v="Ça a beaucoup de points positifs sur leur vie, leur comportement et ils se font des amis."/>
        <s v="Pour qu'ils apprennent à se débrouiller et vivre en communauté "/>
        <s v="Car je pense qu’on peut acquérir toutes ces valeurs sans faire scout."/>
        <s v="Idem."/>
        <s v="Je suis ouverte à l’idée pour autant que eux en aient en vie. Mes enfants devront faire une activité et je pense que les scout peuvent beaucoup leur apporter "/>
        <s v="Trop peur qu'ils leur arrive quelque chose"/>
        <s v="je préfère l’inscrire à autre chose "/>
        <s v="Je trouve ça étrange."/>
        <s v="Entre oui et non car l’enfant peut beaucoup apprendre cependant le manque d’information de ce qu’il va faire là bas etc .. n’est pas rassurant "/>
        <s v="idem que la raison précédente "/>
        <s v="Je ne l’envisagerai pas car je ne connais pas trop ce concept. En revanche, si la demande devait venir de mes enfants, alors, évidement qu’ils pourraient en faire."/>
        <s v="Je n’ai pas d’enfants et je ne me sens pas assez informé sur le sujet"/>
        <s v="Car je ne veux pas d’enfants et si j’en avais je ne veux pas les inscrire à qwch qui potentiellement ne les intéressent pas. Je le ferai s’ils le veulent mais je ne le proposerai ps y’a eu trop de mauvaises histoires et d’horribles choses que j’ai pu entendre pour oser proposer cela. "/>
        <s v="Je faisais d’autres activités avec eux le week-end et en semaine ils avaient aussi leurs propres activités entre sport et cours d’instrument de musique."/>
        <s v="J‘y ait jamais pensé/ d’autres priorités "/>
        <s v="J’ai pas d’enfant"/>
        <s v="-"/>
        <s v="Ce n'est pas dans la culture familiale"/>
        <s v="C'est une forme de travail en groupe qui peut être enrichissant._x000a_Après vérification si l'adulte qui encadre est fiable."/>
        <s v="C’est eux qui choisissent ce qu’ils veulent faire comme activités"/>
        <s v="Parce que c'est chouette et pour toutes les qualités énumérées dans la deuxième partie. C'est aussi bien de sortir le week-end dehors pour des enfants"/>
        <s v="Pas forcément mais si mon enfant est intéressé je vois pas le mal"/>
        <s v="Cela peut leur apporter tous les éléments de la question précédente ( j’ai tout sélectionné car ils avaient pour moi tous un lien avec le scoutisme )"/>
        <s v="Si ils ont envie"/>
        <s v="Les scouts c'est génial mais je suis pas sur que mon gosse qui est un hélicoptère b12 de combat veuille être scout "/>
        <s v="Pour essayer"/>
        <s v="Bonne école de vie si les responsables (RG) sont compétents et bien formés."/>
        <s v="Apprendre la vie en communauté et connaître les bases de la nature"/>
        <s v="Parce que j’ai des potes scouts"/>
        <s v="Pour les valeurs_x000a_Parce que mon fils répète souvent « je m ennuie » "/>
        <s v="Pour toutes les raisons de la question 7"/>
        <s v="Elles y sont déjà"/>
        <s v="Ma fille aînée a choisi pour le moment de faire une pause, mais ma fille de 8 ans est à la Tribu du Grand Lac depuis 2 ans et j'attends un peu pour mon fils, il a été diagnostiqué autiste asperger depuis Mai 2023 donc j'attends un peu pour voir s'il peut adhérer à un groupe."/>
        <s v="Parce que j’en ai pas 😉"/>
        <s v="Elle est déjà dans la tribudugrandlac"/>
        <s v="L’aider à développer tous les points précédant avec des références un peu plus âgés. "/>
        <s v="déjà inscrit."/>
        <s v="Mon fils est arrivé aux scouts par hasard et il y a trouvé bien plus qu’une structure, une deuxième famille presque. Les scouts lui ont énormément appris que ce soit sur la vie en communauté ou le sens des responsabilités. "/>
        <s v="Expérience enrichissante"/>
        <s v="pour le contact avec la nature et débrouillardise "/>
        <s v="si il le veux alors pourquoi pas"/>
        <s v="3 de mes enfants sont scouts le plus jeunes n'a pas encore l'âge mais le sera l'exemple de la fratrie motive"/>
        <s v="Mon fils est déjà inscrit."/>
        <s v="Qu ils nouent plus facilement des liens sociaux. Et éveil vers la nature "/>
        <s v="Je ne forcerai pas mon enfant à rejoindre les scouts. C’est à lui d’envisager si oui ou non il veut les rejoindre. Pas à moi. "/>
        <s v="Car ça apporte pleins de belle valeurs"/>
        <s v="pour qu'il puisse avoir une activité en groupe, dans la nature en apprenant des choses"/>
        <s v="Ils apprennent beaucoup en dehors du regard parental. Les amitiés sont fortes."/>
        <s v="Si l’enfant le demande."/>
        <s v="Je préférerais l'inscrire dans un sport d équipe "/>
        <s v="C est une activité saine et formatrice dans beaucoup de domaines. Une bonne école de vie "/>
        <s v="Pour ces valeurs et ce que cela peut lui apporter dans la vie futur. Pour les activités proposées. Pour se créer des amitiés."/>
        <s v="Je n'aime pas ça"/>
        <s v="Indépendant "/>
        <s v="Un y est déjà et l’autre encore trop jeune mais ne semble pas trop s’y intéresser "/>
        <s v="Pour les sensibiliser aux valeurs de solidarité, entraide et débrouillardise "/>
        <s v="Jsp je les inscrirait plutôt à des cours de théâtre ou d’art"/>
        <s v="Plus en âge de le faire "/>
        <s v="C’est surtout le souhait du papa de mes enfants "/>
        <s v="Ils ont déjà d'autres activités avec des amis et des familles d'amis."/>
        <s v="Inutile"/>
        <s v="Si il le veut, cela pourrait etre bien pour dévélopper des technique de survie"/>
        <s v="Pour apprendre à vivre en société et pour avoir des nouvelles connaissances de l'environnement "/>
        <s v="Déjà inscrite"/>
        <s v="Notre enfant en a déjà fait un et il a trouvé génial. Cela le responsabilise beaucoup"/>
        <s v="Si il en faisait la demande, étant donné qu’il n’y a rien de négatif "/>
        <s v="Ce sont eux qui choisiront "/>
        <s v="Pour qu’ils profitent de la nature"/>
        <s v="Déjà fait._x000a_Activités à l’extérieur "/>
        <s v="cela peut-être utile pour eux"/>
        <s v="Les activités et les valeurs enseignées pourraient leur être utile."/>
        <s v="sa depend si y veux oklm mais flm autrement"/>
        <s v="ça peut etre cool"/>
        <s v="j'estime que le scoutisme est trop lié à la religion (je suis athée)"/>
        <s v="Je pense qu'il y a de meilleures manière de transmettre les valeurs transmise par le scoutisme "/>
        <s v="Non pour le moment je ne me pause pas la question "/>
        <s v="Découvrir le scoutisme"/>
        <s v="Ecole de la vie et vivre à l'extérieur. Se débrouiller"/>
        <s v="Sociabilité, débrouillardise, nature, réalité rustique. "/>
        <s v="Prise de responsabilité, de confiance en soi, d’autonomie."/>
        <s v="Elle y est déjà 😉"/>
        <s v="Je les laisserai faire ce qu'ils auront envie d'eux-mêmes."/>
        <s v="Car ce n'est pas à moi de le décider, s'ils veulent ils pourront y aller, mais c'est à eux de décider."/>
      </sharedItems>
    </cacheField>
    <cacheField name="Selon vous, les camps fédéraux réunissant tous les scouts de Suisse favorisent-t-ils la cohésion nationale ?" numFmtId="0">
      <sharedItems/>
    </cacheField>
    <cacheField name="L'absence de compétition, de rivalité mais au contraire la valorisation des compétences et des qualités individuelles au service du groupe, sont-ils des facteurs importants dans notre société qui ..." numFmtId="0">
      <sharedItems/>
    </cacheField>
    <cacheField name="Pourquoi ?4" numFmtId="0">
      <sharedItems containsBlank="1" longText="1"/>
    </cacheField>
    <cacheField name="Le fait d'être tous logés à la même enseigne et habillés de la même façon (uniforme), est un facteur de socialisation inter classe social ?" numFmtId="0">
      <sharedItems/>
    </cacheField>
    <cacheField name="Pourquoi ?5"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ma" refreshedDate="45302.604964120372" createdVersion="8" refreshedVersion="8" minRefreshableVersion="3" recordCount="48" xr:uid="{0A787C0F-8523-46EE-8E17-ADF23652E839}">
  <cacheSource type="worksheet">
    <worksheetSource ref="H1:H44" sheet="graphiques non scout"/>
  </cacheSource>
  <cacheFields count="2">
    <cacheField name="Quel âge avez-vous ?" numFmtId="0">
      <sharedItems count="5">
        <s v="21 - 30 ans"/>
        <s v="51 - 60 ans"/>
        <s v="31 - 40 ans"/>
        <s v="10 - 20 ans"/>
        <s v="41 - 50 ans"/>
      </sharedItems>
    </cacheField>
    <cacheField name="Aimeriez-vous ou auriez-vous aimé être scout ?"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ma" refreshedDate="45302.610541319445" createdVersion="8" refreshedVersion="8" minRefreshableVersion="3" recordCount="44" xr:uid="{E356504B-D99F-4F47-8B4E-43ED763F958F}">
  <cacheSource type="worksheet">
    <worksheetSource ref="I1:J44" sheet="graphiques non scout"/>
  </cacheSource>
  <cacheFields count="2">
    <cacheField name="Quel âge avez-vous ?" numFmtId="0">
      <sharedItems count="4">
        <s v="51 - 60 ans"/>
        <s v="10 - 20 ans"/>
        <s v="41 - 50 ans"/>
        <s v="21 - 30 ans"/>
      </sharedItems>
    </cacheField>
    <cacheField name="Aimeriez-vous ou auriez-vous aimé être scout ?"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ma" refreshedDate="45305.496289814815" createdVersion="8" refreshedVersion="8" minRefreshableVersion="3" recordCount="48" xr:uid="{45519E7C-400D-4013-96B3-F50A2E5138F4}">
  <cacheSource type="worksheet">
    <worksheetSource ref="A33" sheet="graphiques non scout"/>
  </cacheSource>
  <cacheFields count="1">
    <cacheField name="Envisageriez-vous d’inscrire vos enfants dans un groupe scout ?" numFmtId="0">
      <sharedItems count="2">
        <s v="Oui"/>
        <s v="Non"/>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ma" refreshedDate="45305.510108101851" createdVersion="8" refreshedVersion="8" minRefreshableVersion="3" recordCount="44" xr:uid="{A79BB76D-86CA-49B1-9380-9DFFA6267E42}">
  <cacheSource type="worksheet">
    <worksheetSource ref="A40:A45" sheet="graphiques non scout"/>
  </cacheSource>
  <cacheFields count="1">
    <cacheField name="Envisageriez-vous d’inscrire vos enfants dans un groupe scout ?" numFmtId="0">
      <sharedItems count="2">
        <s v="Oui"/>
        <s v="Non"/>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ma" refreshedDate="45305.528862268518" createdVersion="8" refreshedVersion="8" minRefreshableVersion="3" recordCount="44" xr:uid="{05A04E78-016A-4B45-90B4-579284D3E508}">
  <cacheSource type="worksheet">
    <worksheetSource ref="A51:A95" sheet="graphiques non scout"/>
  </cacheSource>
  <cacheFields count="1">
    <cacheField name="Selon vous, les camps fédéraux réunissant tous les scouts de Suisse favorisent-t-ils la cohésion nationale ?" numFmtId="0">
      <sharedItems count="2">
        <s v="Oui car les 4 langues nationales sont mélangées et ils partagent un moment de vie"/>
        <s v="Non"/>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ma" refreshedDate="45305.545530787036" createdVersion="8" refreshedVersion="8" minRefreshableVersion="3" recordCount="48" xr:uid="{CA256812-63CB-4B48-B6DE-D500DE4F15C8}">
  <cacheSource type="worksheet">
    <worksheetSource ref="A49:A97" sheet="graphiques non scout"/>
  </cacheSource>
  <cacheFields count="1">
    <cacheField name="Selon vous, les camps fédéraux réunissant tous les scouts de Suisse favorisent-t-ils la cohésion nationale ?" numFmtId="0">
      <sharedItems count="2">
        <s v="Oui car les 4 langues nationales sont mélangées et ils partagent un moment de vie"/>
        <s v="No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
  <r>
    <n v="1"/>
    <s v="Homme"/>
    <x v="0"/>
    <s v="Non"/>
    <s v="Non"/>
    <s v="Car il n'y avait pas dans mon cercle d'amis de scout"/>
    <s v="Le scoutisme est une structure qui valorise le développement personnel dans un cadre d'entraide sociale et la prise de conscience de l'environement"/>
    <s v="L'organisation;La débrouillardise;L'autonomie;La vie en communauté;La solidarité;Le respect de l'environnement;Le respect d'autrui;"/>
    <s v="Non"/>
    <x v="0"/>
    <s v="Oui car les 4 langues nationales sont mélangées et ils partagent un moment de vie"/>
    <s v="Oui"/>
    <s v="Car dès l'entrée dans le système scolaire on place les enfants dans une compétition malsaine qui étouffe et stress les jeunes. il vaudrait mieux les valoriser autour de leurs compétences et de valeurs liées à la solidarité."/>
    <s v="Oui"/>
    <s v="Car l'uniforme gomme les différences sociales."/>
  </r>
  <r>
    <n v="2"/>
    <s v="Autres"/>
    <x v="1"/>
    <s v="Non"/>
    <s v="Non"/>
    <s v="Jai la flemme de faire un truc extrascolaire et jsuis insectophobe donc cest pas mon truc les truc dans la nature"/>
    <s v="Jsp"/>
    <s v="La débrouillardise;L'autonomie;La vie en communauté;La solidarité;Le respect de l'environnement;La créativité;La prise de responsabilité;Le volontariat;"/>
    <s v="Non"/>
    <x v="1"/>
    <s v="Oui car les 4 langues nationales sont mélangées et ils partagent un moment de vie"/>
    <s v="Oui"/>
    <s v="Trop de gens ne savent pas travailler en groupe alors que c'est important "/>
    <s v="Non"/>
    <s v="Car le vetement est un moyen dexpression de soi important pour beaucoup"/>
  </r>
  <r>
    <n v="3"/>
    <s v="Femme"/>
    <x v="1"/>
    <s v="Non"/>
    <s v="Non"/>
    <s v="Je ne suis pas très nature"/>
    <s v="Le scoutisme est une structure qui valorise le développement personnel dans un cadre d'entraide sociale et la prise de conscience de l'environement"/>
    <s v="L'organisation;La débrouillardise;L'autonomie;La vie en communauté;La solidarité;Le respect de l'environnement;Le respect d'autrui;La prise de responsabilité;"/>
    <s v="Oui"/>
    <x v="2"/>
    <s v="Non"/>
    <s v="Oui"/>
    <s v="Car cela installe un climat plus doux, des meilleurs rapport sociaux. La compétitions peur mener à des disputes, etc. ."/>
    <s v="Oui"/>
    <s v="Car tout le monde, peut importe leur vie à l'extérieur, se retrouve au même endroit, au même moment, en faisant la même chose, cela importe peut le niveau de vie extérieur."/>
  </r>
  <r>
    <n v="4"/>
    <s v="Femme"/>
    <x v="2"/>
    <s v="Non"/>
    <s v="Oui"/>
    <s v="Être proche de la nature et former des liens"/>
    <s v="Le scoutisme est une structure qui valorise le développement personnel dans un cadre d'entraide sociale et la prise de conscience de l'environement"/>
    <s v="L'organisation;La créativité;La débrouillardise;La vie en communauté;La solidarité;La persévérance;Le respect de l'environnement;La prise de responsabilité;Le volontariat;Le respect d'autrui;L'autonomie;"/>
    <s v="Oui"/>
    <x v="3"/>
    <s v="Oui car les 4 langues nationales sont mélangées et ils partagent un moment de vie"/>
    <s v="Oui"/>
    <m/>
    <s v="Oui"/>
    <s v="Tout le monde est logé à la même enseigne "/>
  </r>
  <r>
    <n v="6"/>
    <s v="Homme"/>
    <x v="0"/>
    <s v="Non"/>
    <s v="Oui"/>
    <s v="J'ai participé à des camps comme campeur et organisé des camps dans la nature dans un autre cadre semblable aux scouts, donc ma réponse précédente n'est ni oui (car j'ai eu du plaisir dans ce genre d'activités/groupement) ni non"/>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Oui"/>
    <x v="4"/>
    <s v="Oui car les 4 langues nationales sont mélangées et ils partagent un moment de vie"/>
    <s v="Oui"/>
    <m/>
    <s v="Oui"/>
    <s v="pas de différence entre tous les participants"/>
  </r>
  <r>
    <n v="7"/>
    <s v="Homme"/>
    <x v="0"/>
    <s v="Non"/>
    <s v="Non"/>
    <s v="Ma sœur en faisait quand nous étions petits, mais je n’en ai jamais ressenti le besoin. Je bricolais beaucoup avec mon père et je faisais de la mécanique sur mon boguè."/>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Non"/>
    <x v="5"/>
    <s v="Oui car les 4 langues nationales sont mélangées et ils partagent un moment de vie"/>
    <s v="Oui"/>
    <s v="C’est surtout une excellente manière de montrer aux jeunes qu’il n’y a pas que les like sur les réseaux sociaux qui comptent pour être une personne de valeur."/>
    <s v="Oui"/>
    <s v="Car justement il n’est plus possible de distinguer l’appartenance d’une personne à une classe sociale."/>
  </r>
  <r>
    <n v="8"/>
    <s v="Homme"/>
    <x v="1"/>
    <s v="Non"/>
    <s v="Non"/>
    <s v="Je n’ai pas un esprit aventurier "/>
    <s v="Un groupe de personne qui apprennent comment agir dans la nature"/>
    <s v="L'organisation;La débrouillardise;La solidarité;La vie en communauté;La persévérance;Le respect de l'environnement;"/>
    <s v="Non"/>
    <x v="6"/>
    <s v="Non"/>
    <s v="Oui"/>
    <m/>
    <s v="Non"/>
    <s v="Je pense que c’est mieux de rester soi même, en gardant nos habita"/>
  </r>
  <r>
    <n v="9"/>
    <s v="Femme"/>
    <x v="3"/>
    <s v="Non"/>
    <s v="Oui"/>
    <s v="Sociabilité et camaraderie"/>
    <s v="Une organisation historiquement fondée sur des valeurs religieuses et paramilitaires valorisant le respect de l’ordre social, de la hiérarchie, sur fond de camaraderie enfantine"/>
    <s v="La vie en communauté;La solidarité;L'organisation;La soumission à un ordre hiérarchique;La créativité;L'autonomie;La débrouillardise;"/>
    <s v="Non"/>
    <x v="7"/>
    <s v="Oui car les 4 langues nationales sont mélangées et ils partagent un moment de vie"/>
    <s v="Oui"/>
    <s v="À noter que cette question est totalement orientée dans sa formulation."/>
    <s v="Oui"/>
    <s v="L’uniforme renforce le sentiment d’appartenance à un groupe. Toutefois, cela peut se révéler excluant vis-à-vis du reste de la société, donc perçu comme clanique. "/>
  </r>
  <r>
    <n v="10"/>
    <s v="Homme"/>
    <x v="4"/>
    <s v="Non"/>
    <s v="Non"/>
    <s v="J'ai effectué une sortie scoutisme à 10 ans. Il y avait très peu d'activités cela ne m'a pas plu. Au Au-delà du scoutisme c'est l'activité en plein air, bivouac ou camping, qui m'aurait plu."/>
    <s v="Origine religieuse, pratiques parfois encore conservatrices, activités/sorties en nature, apprentissage de connaissances et de savoir faire, diversité  de pratiques selon l'encadrement."/>
    <s v="Tout, cela dépend de l'encadrement et ne me semblempas forcement lié au scoutisme en soi.;"/>
    <s v="Oui"/>
    <x v="8"/>
    <s v="Non"/>
    <s v="Oui"/>
    <s v="Je ne comprends pas bien la question. Cette absence de compétitivité n'est pas valorisée dans notre société au contraire. La compétitivité bride le développement collectif et formate le développement personnel."/>
    <s v="Non"/>
    <s v="La différence de classes sociales se reproduira dans les dynamiques de groupes. Il faut plus qu'un uniforme pour l'éviter."/>
  </r>
  <r>
    <n v="11"/>
    <s v="Femme"/>
    <x v="1"/>
    <s v="Non"/>
    <s v="Non"/>
    <s v="Je suis pas assez nature!"/>
    <s v="Le scoutisme est une structure qui valorise le développement personnel dans un cadre d'entraide sociale et la prise de conscience de l'environement"/>
    <s v="La débrouillardise;L'autonomie;La solidarité;La persévérance;Le respect d'autrui;Le respect de l'environnement;"/>
    <s v="Oui"/>
    <x v="9"/>
    <s v="Oui car les 4 langues nationales sont mélangées et ils partagent un moment de vie"/>
    <s v="Oui"/>
    <m/>
    <s v="Oui"/>
    <s v="Car cela évite les jugements sur la manière dont les enfants, adolescents sont habillés."/>
  </r>
  <r>
    <n v="17"/>
    <s v="Femme"/>
    <x v="2"/>
    <s v="Non"/>
    <s v="Oui"/>
    <s v="Ma meilleure amie de l'époque en faisait et je trouvais ça super intéressant "/>
    <s v="Le scoutisme est une structure qui valorise le développement personnel dans un cadre d'entraide sociale et la prise de conscience de l'environement"/>
    <s v="La débrouillardise;L'organisation;La créativité;L'autonomie;La vie en communauté;La solidarité;La persévérance;Le respect de l'environnement;Le volontariat;Le respect d'autrui;"/>
    <s v="Oui"/>
    <x v="10"/>
    <s v="Oui car les 4 langues nationales sont mélangées et ils partagent un moment de vie"/>
    <s v="Oui"/>
    <m/>
    <s v="Oui"/>
    <s v="Car il n'y a pas de classe sociale.  Tout le monde est pareil"/>
  </r>
  <r>
    <n v="19"/>
    <s v="Femme"/>
    <x v="1"/>
    <s v="Non"/>
    <s v="Non"/>
    <s v="Je n’aime pas vraiment être dans la nature et passer mon temps dehors ."/>
    <s v="Un loisir et un sport "/>
    <s v="L'organisation;La créativité;La débrouillardise;L'autonomie;La vie en communauté;La solidarité;Le respect de l'environnement;Le respect d'autrui;"/>
    <s v="Non"/>
    <x v="11"/>
    <s v="Oui car les 4 langues nationales sont mélangées et ils partagent un moment de vie"/>
    <s v="Oui"/>
    <m/>
    <s v="Oui"/>
    <s v="Car on ne peut pas juger sur l’habillement et l’argent si on est tous habillés pareil"/>
  </r>
  <r>
    <n v="21"/>
    <s v="Femme"/>
    <x v="1"/>
    <s v="Non"/>
    <s v="Oui"/>
    <s v="J'aime l'idée derrière d'un groupe de gens unis qui partage des expériences et le fait d'être dehors et apprendre des connaissances etc."/>
    <s v="Le scoutisme est une structure qui valorise le développement personnel dans un cadre d'entraide sociale et la prise de conscience de l'environement"/>
    <s v="L'organisation;La créativité;La vie en communauté;La solidarité;Le respect de l'environnement;"/>
    <s v="Oui"/>
    <x v="12"/>
    <s v="Oui car les 4 langues nationales sont mélangées et ils partagent un moment de vie"/>
    <s v="Oui"/>
    <m/>
    <s v="Oui"/>
    <s v="Fin oui et non, même avec les uniformes les gens voient d'où vous venez (p.ex si t'as une uniforme usée vs uniforme neuf chaque année ou en mode les chaussures de marque vs bon marché), mais comme les uniformes d'armée ça vous mets dans un club où ça se voit que vous y appartient. "/>
  </r>
  <r>
    <n v="24"/>
    <s v="Femme"/>
    <x v="2"/>
    <s v="Non"/>
    <s v="Oui"/>
    <s v="Petite j’aimais beaucoup aller en forêt et je pense que j’aurais aimée faire partie des scouts"/>
    <s v="Le scoutisme est une structure qui valorise le développement personnel dans un cadre d'entraide sociale et la prise de conscience de l'environement"/>
    <s v="La créativité;La débrouillardise;Le respect de l'environnement;"/>
    <s v="Oui"/>
    <x v="13"/>
    <s v="Oui car les 4 langues nationales sont mélangées et ils partagent un moment de vie"/>
    <s v="Oui"/>
    <m/>
    <s v="Oui"/>
    <s v="Il n’y a pas de marques de richesses ou de différences. Tout le monde est pareil"/>
  </r>
  <r>
    <n v="26"/>
    <s v="Homme"/>
    <x v="2"/>
    <s v="Non"/>
    <s v="Oui"/>
    <s v="Les activités de groupe en plein air."/>
    <s v="Le scoutisme est une structure qui valorise le développement personnel dans un cadre d'entraide sociale et la prise de conscience de l'environement"/>
    <s v="La créativité;La débrouillardise;La vie en communauté;La solidarité;Le respect de l'environnement;"/>
    <s v="Non"/>
    <x v="14"/>
    <s v="Oui car les 4 langues nationales sont mélangées et ils partagent un moment de vie"/>
    <s v="Non"/>
    <s v="à mon avis, les 4 sont importants"/>
    <s v="Non"/>
    <s v="Je ne comprends pas la question"/>
  </r>
  <r>
    <n v="27"/>
    <s v="Femme"/>
    <x v="1"/>
    <s v="Non"/>
    <s v="Non"/>
    <s v="sa me donne pas envie "/>
    <s v="Ce sont des gens bizarres qui font du feu dans la forêt"/>
    <s v="La débrouillardise;Le respect de l'environnement;Le volontariat;"/>
    <s v="Non"/>
    <x v="15"/>
    <s v="Non"/>
    <s v="Non"/>
    <s v="."/>
    <s v="Oui"/>
    <s v="."/>
  </r>
  <r>
    <n v="30"/>
    <s v="Homme"/>
    <x v="1"/>
    <s v="Non"/>
    <s v="Non"/>
    <s v="Ça ne m’intéresse pas "/>
    <s v="Ce sont des gens bizarres qui font du feu dans la forêt"/>
    <s v="Le respect de l'environnement;"/>
    <s v="Non"/>
    <x v="16"/>
    <s v="Non"/>
    <s v="Non"/>
    <s v="Tout ça peut facilement s’apprendre sans avoir à faire des feux en forêt ou des jeux bizarres."/>
    <s v="Non"/>
    <s v="Je ne pense pas qu’être habillé exactement comme mon prochain va forcément me donner envie d’être ami avec."/>
  </r>
  <r>
    <n v="31"/>
    <s v="Femme"/>
    <x v="2"/>
    <s v="Non"/>
    <s v="Non"/>
    <s v="Car ce n’est pas une expérience qui m’intéresse ._x000a_De plus, manque d’information. "/>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Oui"/>
    <x v="17"/>
    <s v="Non"/>
    <s v="Oui"/>
    <s v=" Chaque personne est différente mais de mon point de vu la compétition permet de se connaître plus sur ce qu’on aime et se qu’on souhaite réellement."/>
    <s v="Non"/>
    <s v="Totalement contre, car nous avons pas besoin d’être tous habillé de la même chose pour socialiser avec le monde "/>
  </r>
  <r>
    <n v="33"/>
    <s v="Femme"/>
    <x v="0"/>
    <s v="Non"/>
    <s v="Oui"/>
    <s v="pour apprendre à se débrouiller dans la nature et le sens de la collectivité "/>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Oui"/>
    <x v="18"/>
    <s v="Oui car les 4 langues nationales sont mélangées et ils partagent un moment de vie"/>
    <s v="Oui"/>
    <s v="apprendre la collectivité dès le plus jeune âge "/>
    <s v="Oui"/>
    <s v="tout le monde est logé à la même enseigne, toutes et tous égaux"/>
  </r>
  <r>
    <n v="34"/>
    <s v="Femme"/>
    <x v="1"/>
    <s v="Non"/>
    <s v="Non"/>
    <s v="Je ne me vois pas camper dehors ou être dans le froid pendant des heures. Il s’agit plus d’une question de confort que de motivation. "/>
    <s v="Ce sont des gens bizarres qui font du feu dans la forêt"/>
    <s v="L'organisation;La débrouillardise;L'autonomie;La vie en communauté;La solidarité;Le respect de l'environnement;La persévérance;"/>
    <s v="Non"/>
    <x v="19"/>
    <s v="Non"/>
    <s v="Oui"/>
    <m/>
    <s v="Oui"/>
    <s v="Les enfants sont tous habillés de la même manière donc moins de disparités "/>
  </r>
  <r>
    <n v="35"/>
    <s v="Homme"/>
    <x v="1"/>
    <s v="Non"/>
    <s v="Oui"/>
    <s v="Je pense que l’expérience aurait pu être intéressante. Cela aurait aussi été l’occasion de faire des connaissances. Je faisais assez d’activités extra scolaires étant plus jeune, c’est pourquoi devenir scout ne m’est pas venu à l’idée. "/>
    <s v="Un peu les 2 premiers"/>
    <s v="L'organisation;La créativité;La débrouillardise;L'autonomie;La vie en communauté;La persévérance;Le respect de l'environnement;Le respect d'autrui;La solidarité;La prise de responsabilité;"/>
    <s v="Non"/>
    <x v="20"/>
    <s v="Oui car les 4 langues nationales sont mélangées et ils partagent un moment de vie"/>
    <s v="Oui"/>
    <s v="Le fait de se sentir appartenir à un groupe solidaire donne confiance en soi et améliore la vision que l’on a de notre rôle dans la société._x000a_D’autre part, l’école prône peu le fait de collaborer en société est nécessaire."/>
    <s v="Oui"/>
    <s v="Les habits nous définissent d’une certaine manière socialement. Cela invite les personnes à s’identifier à d’autres groupes que ceux qu’ils côtoient déjà. Bien que cela ait certainement une influence, je suis persuadé que le fait de devoir effectuer des tâches avec des personnes que l’on ne connaît pas préalablement est l’élément principal de cohésion et donc de socialisation. "/>
  </r>
  <r>
    <n v="36"/>
    <s v="Femme"/>
    <x v="1"/>
    <s v="Non"/>
    <s v="Non"/>
    <s v="On dirait une secte de geek louches et avec des conditions d’hygiène douteuses. C’est souvent bcp que d’hommes et je ne me sentirai pas en sécurité dans cette communauté ou obligée de m’entendre avec tout le monde "/>
    <s v="Ce sont des gens bizarres qui font du feu dans la forêt"/>
    <s v="L'organisation;La débrouillardise;L'autonomie;La vie en communauté;La solidarité;La persévérance;Le volontariat;"/>
    <s v="Non"/>
    <x v="21"/>
    <s v="Non"/>
    <s v="Oui"/>
    <s v="Autant oui autant la façon dont les questions sont posées présupposent déjà une réponse positive et font sentir coupables ou pas légitime de répondre non. Car certes il faut tout ce que vous dites avoir besoin dans la societe mais il faut avoir l’envie de tjrs faire mieux et de se surpasser sans se faire écraser par l’envie de bien faire et faire plaisir aux autres. Il faut vivre pour soi tout en respectant les autres et votre questionnaire est très orienté positivement sur le scoutisme sans prendre en compte le reste et en le mettant comme la meilleure chose au monde. "/>
    <s v="Non"/>
    <s v="Bof"/>
  </r>
  <r>
    <n v="39"/>
    <s v="Femme"/>
    <x v="0"/>
    <s v="Non"/>
    <s v="Non"/>
    <s v="Je faisais d’autres activités."/>
    <s v="Le scoutisme est une structure qui valorise le développement personnel dans un cadre d'entraide sociale et la prise de conscience de l'environement"/>
    <s v="L'organisation;La créativité;La débrouillardise;L'autonomie;La vie en communauté;La solidarité;Le respect de l'environnement;La prise de responsabilité;Le volontariat;Le respect d'autrui;La persévérance;"/>
    <s v="Non"/>
    <x v="22"/>
    <s v="Oui car les 4 langues nationales sont mélangées et ils partagent un moment de vie"/>
    <s v="Oui"/>
    <s v="Il est important de valoriser les qualités de chacun au sein d’un groupe, d’une communauté, d’encourager l’entraide, la solidarité, la bienveillance et le respect plutôt que la compétition."/>
    <s v="Oui"/>
    <s v="On ne juge plus sur l’apparence si chacun porte le même uniforme."/>
  </r>
  <r>
    <n v="41"/>
    <s v="Femme"/>
    <x v="1"/>
    <s v="Non"/>
    <s v="Non"/>
    <s v="Ça m’intéresse pas"/>
    <s v="Le scoutisme est une structure qui valorise le développement personnel dans un cadre d'entraide sociale et la prise de conscience de l'environement"/>
    <s v="La débrouillardise;La vie en communauté;La solidarité;Le volontariat;"/>
    <s v="Non"/>
    <x v="23"/>
    <s v="Oui car les 4 langues nationales sont mélangées et ils partagent un moment de vie"/>
    <s v="Oui"/>
    <m/>
    <s v="Oui"/>
    <s v="Forcément obligés de savoir cohabiter avec l‘autre donc permet que tous soient au même stade"/>
  </r>
  <r>
    <n v="44"/>
    <s v="Femme"/>
    <x v="1"/>
    <s v="Non"/>
    <s v="Non"/>
    <s v="Ça ne m’a jamais particulièrement intéressée"/>
    <s v="Des jeunes qui font des activités et qui apprennent à se débrouiller « tout seuls » dans la nature"/>
    <s v="La débrouillardise;La vie en communauté;Le respect de l'environnement;La prise de responsabilité;Le respect d'autrui;L'autonomie;La solidarité;La persévérance;"/>
    <s v="Non"/>
    <x v="24"/>
    <s v="Non"/>
    <s v="Oui"/>
    <m/>
    <s v="Oui"/>
    <s v="Pas de différenciation, ça mets les jeunes sur un pied d’égalité je trouve ça bien"/>
  </r>
  <r>
    <n v="45"/>
    <s v="Homme"/>
    <x v="2"/>
    <s v="Non"/>
    <s v="Non"/>
    <s v="-"/>
    <s v="Le scoutisme est une structure qui valorise le développement personnel dans un cadre d'entraide sociale et la prise de conscience de l'environement"/>
    <s v="L'organisation;La créativité;La débrouillardise;L'autonomie;La vie en communauté;Le respect de l'environnement;La prise de responsabilité;"/>
    <s v="Non"/>
    <x v="25"/>
    <s v="Oui car les 4 langues nationales sont mélangées et ils partagent un moment de vie"/>
    <s v="Oui"/>
    <m/>
    <s v="Non"/>
    <s v="-"/>
  </r>
  <r>
    <n v="46"/>
    <s v="Homme"/>
    <x v="1"/>
    <s v="Non"/>
    <s v="Non"/>
    <s v="Cela ne m'intéresse pas"/>
    <s v="Ce sont des gens bizarres qui font du feu dans la forêt"/>
    <s v="L'organisation;La créativité;La débrouillardise;L'autonomie;La vie en communauté;La solidarité;Le respect de l'environnement;Le volontariat;Le respect d'autrui;"/>
    <s v="Non"/>
    <x v="26"/>
    <s v="Oui car les 4 langues nationales sont mélangées et ils partagent un moment de vie"/>
    <s v="Oui"/>
    <s v="Pour faire comprendre que l'on est tous égaux"/>
    <s v="Oui"/>
    <s v="Pas de style, tous les mêmes"/>
  </r>
  <r>
    <n v="48"/>
    <s v="Femme"/>
    <x v="0"/>
    <s v="Non"/>
    <s v="Non"/>
    <s v="Trop rigide pour moi..."/>
    <s v="Le scoutisme est une structure qui valorise le développement personnel dans un cadre d'entraide sociale et la prise de conscience de l'environement"/>
    <s v="L'organisation;La créativité;L'autonomie;La vie en communauté;La débrouillardise;La prise de responsabilité;Le volontariat;Le respect d'autrui;"/>
    <s v="Oui"/>
    <x v="27"/>
    <s v="Oui car les 4 langues nationales sont mélangées et ils partagent un moment de vie"/>
    <s v="Oui"/>
    <s v="Parce que justement, ces éducations de compétition, y en a marre..."/>
    <s v="Non"/>
    <s v="Chacun devrait pouvoir s'habiller comme il l'entend. _x000a_De mon point de vue, les uniformes c'est dépassé."/>
  </r>
  <r>
    <n v="49"/>
    <s v="Femme"/>
    <x v="2"/>
    <s v="Non"/>
    <s v="Non"/>
    <s v="Pas intéressé, assez d’autres activités"/>
    <s v="Le scoutisme est une structure qui valorise le développement personnel dans un cadre d'entraide sociale et la prise de conscience de l'environement"/>
    <s v="L'organisation;La débrouillardise;L'autonomie;La vie en communauté;La solidarité;La persévérance;Le respect de l'environnement;La prise de responsabilité;Le respect d'autrui;"/>
    <s v="Non"/>
    <x v="28"/>
    <s v="Non"/>
    <s v="Non"/>
    <s v="Il faut un équilibre, la compétition aide à se dépasser "/>
    <s v="Oui"/>
    <s v="Il n’y a pas que l’apparence qui “différencie” les classes sociales. Il y a aussi le comportement, l’éducation, la culture, ect. Mais c’est déjà mieux que rien"/>
  </r>
  <r>
    <n v="50"/>
    <s v="Femme"/>
    <x v="1"/>
    <s v="Non"/>
    <s v="Oui"/>
    <s v="De chouettes activités et ça peut être utile de connaître la nature"/>
    <s v="Le scoutisme est une structure qui valorise le développement personnel dans un cadre d'entraide sociale et la prise de conscience de l'environement"/>
    <s v="La débrouillardise;La créativité;L'autonomie;La vie en communauté;Le respect de l'environnement;La prise de responsabilité;Le volontariat;L'organisation;Le respect d'autrui;"/>
    <s v="Oui"/>
    <x v="29"/>
    <s v="Oui car les 4 langues nationales sont mélangées et ils partagent un moment de vie"/>
    <s v="Oui"/>
    <m/>
    <s v="Oui"/>
    <s v="Pas de distinction, les sœurs sont tous &quot;logés&quot; à la même enseigne "/>
  </r>
  <r>
    <n v="51"/>
    <s v="Homme"/>
    <x v="2"/>
    <s v="Non"/>
    <s v="Non"/>
    <s v="Pas forcément intéressé, cependant cela peut être une bonne expérience"/>
    <s v="Ce sont des gens bizarres qui font du feu dans la forêt"/>
    <s v="La débrouillardise;L'autonomie;La vie en communauté;L'organisation;La créativité;La solidarité;La persévérance;Le respect de l'environnement;La prise de responsabilité;Le volontariat;Le respect d'autrui;Honnêtement tout les points sont bien cités;"/>
    <s v="Non"/>
    <x v="30"/>
    <s v="Oui car les 4 langues nationales sont mélangées et ils partagent un moment de vie"/>
    <s v="Oui"/>
    <m/>
    <s v="Oui"/>
    <s v="Cela nous unifie et c'est une bonne chose"/>
  </r>
  <r>
    <n v="52"/>
    <s v="Homme"/>
    <x v="1"/>
    <s v="Non"/>
    <s v="Oui"/>
    <s v="Car j’adore l’art de la survie et la nature, cela m’intéresse énormément "/>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e respect d'autrui;La prise de responsabilité;Le volontariat;"/>
    <s v="Oui"/>
    <x v="31"/>
    <s v="Oui car les 4 langues nationales sont mélangées et ils partagent un moment de vie"/>
    <s v="Oui"/>
    <s v="Car on a assez d’esprit de rivalité et/ou de compétition en millieu scolaire"/>
    <s v="Oui"/>
    <s v="C’est bien car cela met tout le monde à égal, mais ça efface un peu l’ondividualité de chacun… je suis neutre pour cette question: il y a des avantages et des inconvénients a cette méthode."/>
  </r>
  <r>
    <n v="53"/>
    <s v="Homme"/>
    <x v="2"/>
    <s v="Non"/>
    <s v="Non"/>
    <s v="Cela ne m'a jamais vraiment attiré et je ne connaissais personne qui en faisait"/>
    <s v="Une organisation religieuse"/>
    <s v="La débrouillardise;L'organisation;La vie en communauté;Le respect de l'environnement;La persévérance;"/>
    <s v="Oui"/>
    <x v="32"/>
    <s v="Non"/>
    <s v="Oui"/>
    <s v="ça fait toujours du bien"/>
    <s v="Oui"/>
    <s v="Tout le monde a la meme enseigne, "/>
  </r>
  <r>
    <n v="54"/>
    <s v="Homme"/>
    <x v="2"/>
    <s v="Non"/>
    <s v="Non"/>
    <s v="Coucou"/>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Non"/>
    <x v="33"/>
    <s v="Oui car les 4 langues nationales sont mélangées et ils partagent un moment de vie"/>
    <s v="Oui"/>
    <s v="Développer ces capacités c'est bien"/>
    <s v="Non"/>
    <s v="Car l'habit ne fait pas le moine."/>
  </r>
  <r>
    <n v="55"/>
    <s v="Femme"/>
    <x v="1"/>
    <s v="Non"/>
    <s v="Oui"/>
    <s v="ça doit être fun "/>
    <s v="Le scoutisme est une structure qui valorise le développement personnel dans un cadre d'entraide sociale et la prise de conscience de l'environement"/>
    <s v="L'organisation;La débrouillardise;L'autonomie;La vie en communauté;Le respect de l'environnement;La prise de responsabilité;"/>
    <s v="Oui"/>
    <x v="34"/>
    <s v="Oui car les 4 langues nationales sont mélangées et ils partagent un moment de vie"/>
    <s v="Oui"/>
    <m/>
    <s v="Oui"/>
    <s v=";)"/>
  </r>
  <r>
    <n v="56"/>
    <s v="Homme"/>
    <x v="2"/>
    <s v="Non"/>
    <s v="Oui"/>
    <s v="Beaucoup d'amis ont été scouts et l'ambiance y a l'air particulièrement sympathique."/>
    <s v="Le scoutisme est une structure qui valorise le développement personnel dans un cadre d'entraide sociale et la prise de conscience de l'environement"/>
    <s v="L'organisation;L'autonomie;La vie en communauté;La prise de responsabilité;Le volontariat;La créativité;La persévérance;La solidarité;Le respect de l'environnement;Le respect d'autrui;"/>
    <s v="Oui"/>
    <x v="35"/>
    <s v="Oui car les 4 langues nationales sont mélangées et ils partagent un moment de vie"/>
    <s v="Oui"/>
    <m/>
    <s v="Oui"/>
    <s v="Rien ne permet de distinguer le niveau de vie des parents d'un participants à un autre."/>
  </r>
  <r>
    <n v="58"/>
    <s v="Homme"/>
    <x v="1"/>
    <s v="Non"/>
    <s v="Non"/>
    <s v="Je faisais déjà des activité en peine air enfant et en grandissant mes loisirs se sont recentré derrière les écrans. Loisirs comme professionnel."/>
    <s v="Le scoutisme est une structure qui valorise le développement personnel dans un cadre d'entraide sociale et la prise de conscience de l'environement"/>
    <s v="La débrouillardise;L'autonomie;La vie en communauté;La solidarité;La persévérance;Le respect de l'environnement;La prise de responsabilité;Le volontariat;Le respect d'autrui;L'organisation;"/>
    <s v="Oui"/>
    <x v="36"/>
    <s v="Oui car les 4 langues nationales sont mélangées et ils partagent un moment de vie"/>
    <s v="Oui"/>
    <s v="Valoriser son groupe en le plaçant au dessus des autres n'apporte pas de bonne compétence sociale."/>
    <s v="Oui"/>
    <s v="Cela masque brièvement son statut et ses moyens au profit d'une communauté porté par les mêmes objectifs."/>
  </r>
  <r>
    <n v="71"/>
    <s v="Homme"/>
    <x v="2"/>
    <s v="Non"/>
    <s v="Non"/>
    <s v="Ça aurait pu être sympa, mais j’étais au club alpin"/>
    <s v="Les deux premiers"/>
    <s v="L'organisation;La débrouillardise;L'autonomie;La vie en communauté;La solidarité;La prise de responsabilité;Le volontariat;Le respect d'autrui;"/>
    <s v="Oui"/>
    <x v="37"/>
    <s v="Non"/>
    <s v="Oui"/>
    <m/>
    <s v="Non"/>
    <s v="-"/>
  </r>
  <r>
    <n v="108"/>
    <s v="Femme"/>
    <x v="3"/>
    <s v="Non"/>
    <s v="Oui"/>
    <s v="Les jeunes ont l air de s éclater. Cohésion de groupe, autonomie. "/>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Oui"/>
    <x v="38"/>
    <s v="Non"/>
    <s v="Oui"/>
    <m/>
    <s v="Oui"/>
    <s v="Gomme les différences sociales. Tous à la même enseigne. "/>
  </r>
  <r>
    <n v="111"/>
    <s v="Femme"/>
    <x v="4"/>
    <s v="Non"/>
    <s v="Oui"/>
    <s v="Activités en adéquation avec mes centres d'intérêt "/>
    <s v="Le scoutisme est une structure qui valorise le développement personnel dans un cadre d'entraide sociale et la prise de conscience de l'environement"/>
    <s v="L'organisation;La débrouillardise;L'autonomie;La vie en communauté;La solidarité;La persévérance;Le respect de l'environnement;La prise de responsabilité;Le respect d'autrui;La créativité;Le volontariat;"/>
    <s v="Oui"/>
    <x v="39"/>
    <s v="Oui car les 4 langues nationales sont mélangées et ils partagent un moment de vie"/>
    <s v="Oui"/>
    <m/>
    <s v="Oui"/>
    <s v="On part tous égaux "/>
  </r>
  <r>
    <n v="115"/>
    <s v="Femme"/>
    <x v="3"/>
    <s v="Non"/>
    <s v="Oui"/>
    <s v="Je pense qu être dans la nature avec des amis m aurait beaucoup plus"/>
    <s v="Le scoutisme est une structure qui valorise le développement personnel dans un cadre d'entraide sociale et la prise de conscience de l'environement"/>
    <s v="L'organisation;La débrouillardise;La créativité;L'autonomie;La vie en communauté;La solidarité;Le respect de l'environnement;La prise de responsabilité;Le volontariat;Le respect d'autrui;La persévérance;"/>
    <s v="Oui"/>
    <x v="40"/>
    <s v="Oui car les 4 langues nationales sont mélangées et ils partagent un moment de vie"/>
    <s v="Oui"/>
    <m/>
    <s v="Oui"/>
    <s v="Oui car les enfants ne vont pas se juger selon les marques de leurs habits par exemple"/>
  </r>
  <r>
    <n v="117"/>
    <s v="Femme"/>
    <x v="4"/>
    <s v="Non"/>
    <s v="Oui"/>
    <s v="Je pense que c important pour un enfant de faire partie d'un groupe, de s'entraider et de partager. J'aurais aimé pour cela être scout qd j'étais plus jeune."/>
    <s v="Le scoutisme est une structure qui valorise le développement personnel dans un cadre d'entraide sociale et la prise de conscience de l'environement"/>
    <s v="L'organisation;La créativité;La débrouillardise;L'autonomie;La vie en communauté;La solidarité;La persévérance;La prise de responsabilité;Le respect de l'environnement;Le volontariat;Le respect d'autrui;"/>
    <s v="Oui"/>
    <x v="41"/>
    <s v="Oui car les 4 langues nationales sont mélangées et ils partagent un moment de vie"/>
    <s v="Oui"/>
    <s v="Cela leur donne des clés pour leurs vies futures"/>
    <s v="Oui"/>
    <s v="Ils sont tous pareil il n'y a pas de différence "/>
  </r>
  <r>
    <n v="124"/>
    <s v="Femme"/>
    <x v="3"/>
    <s v="Non"/>
    <s v="Oui"/>
    <s v="Solidarité, communauté, appartenir à un groupe "/>
    <s v="Activités, social, amusement, pas de réseaux sociaux pour les jeunes "/>
    <s v="L'organisation;La débrouillardise;La vie en communauté;La solidarité;Le respect de l'environnement;La prise de responsabilité;Le volontariat;Le respect d'autrui;"/>
    <s v="Non"/>
    <x v="42"/>
    <s v="Oui car les 4 langues nationales sont mélangées et ils partagent un moment de vie"/>
    <s v="Oui"/>
    <m/>
    <s v="Oui"/>
    <s v="Pas de différence de classes "/>
  </r>
  <r>
    <n v="138"/>
    <s v="Femme"/>
    <x v="0"/>
    <s v="Non"/>
    <s v="Non"/>
    <s v="Je préfère suivre des cours créatifs pour mon bien-être"/>
    <s v="Le scoutisme est une structure qui valorise le développement personnel dans un cadre d'entraide sociale et la prise de conscience de l'environement"/>
    <s v="L'organisation;La créativité;L'autonomie;La vie en communauté;La solidarité;La persévérance;Le respect de l'environnement;La prise de responsabilité;Le volontariat;Le respect d'autrui;La débrouillardise;"/>
    <s v="Oui"/>
    <x v="43"/>
    <s v="Oui car les 4 langues nationales sont mélangées et ils partagent un moment de vie"/>
    <s v="Oui"/>
    <s v="en ce moment où nous vivons, la compétition est une bonne chose mais elle doit être axée sur une meilleure manière, de bonnes compétitions où chacun peut s'entraider pour atteindre ses objectifs"/>
    <s v="Oui"/>
    <s v="parce qu'ils sont obligés d'une certaine manière de cohabiter et de faire connaissance"/>
  </r>
  <r>
    <n v="148"/>
    <s v="Femme"/>
    <x v="4"/>
    <s v="Non"/>
    <s v="Oui"/>
    <s v="L’esprit de partage - de Collaboration. Apprendre à vivre ensemble. Et le lien avec la nature. "/>
    <s v="Le scoutisme est une structure qui valorise le développement personnel dans un cadre d'entraide sociale et la prise de conscience de l'environement"/>
    <s v="La débrouillardise;L'autonomie;La vie en communauté;La solidarité;La persévérance;Le respect de l'environnement;La prise de responsabilité;Le respect d'autrui;"/>
    <s v="Oui"/>
    <x v="44"/>
    <s v="Oui car les 4 langues nationales sont mélangées et ils partagent un moment de vie"/>
    <s v="Oui"/>
    <s v="Ce sont des valeurs importantes pour une société solidaire par la suite. Et je pense que cel permet d’être aussi plus épanoui personnellement."/>
    <s v="Oui"/>
    <s v="C’est un repère d’appartenance à un groupe aussi. "/>
  </r>
  <r>
    <n v="150"/>
    <s v="Homme"/>
    <x v="3"/>
    <s v="Non"/>
    <s v="Oui"/>
    <s v="Après avoir fait mon service militaire et avec le recul j'aurais voulu être scout pour la cohésion sociale ainsi que les techniques de vie dans un environnement naturel."/>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L'ordre et la discipline;"/>
    <s v="Oui"/>
    <x v="45"/>
    <s v="Oui car les 4 langues nationales sont mélangées et ils partagent un moment de vie"/>
    <s v="Oui"/>
    <m/>
    <s v="Oui"/>
    <s v="Pas de favoritisme ni de distinctions de classe sociale avec des signes ostentatoires de richesse. "/>
  </r>
  <r>
    <n v="153"/>
    <s v="Femme"/>
    <x v="4"/>
    <s v="Non"/>
    <s v="Oui"/>
    <s v="Avec le recul, je trouve les valeurs du scoutisme une super base pour aborder la vie. Et la connexion avec la nature, dans nos vies toujours plus citadines est aussi la bienvenue. "/>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Oui"/>
    <x v="46"/>
    <s v="Non"/>
    <s v="Oui"/>
    <s v="Cela permet à chacun de prendre confiance dans ce qu’il est indépendamment de la réussi scolaire ou dans des activités extérieures. "/>
    <s v="Oui"/>
    <s v="Oui, ça aplanie un peu les différences. "/>
  </r>
  <r>
    <n v="157"/>
    <s v="Femme"/>
    <x v="2"/>
    <s v="Non"/>
    <s v="Oui"/>
    <s v="Amour pour la nature, partage, apprentissage, camps "/>
    <s v="Le scoutisme est une structure qui valorise le développement personnel dans un cadre d'entraide sociale et la prise de conscience de l'environement"/>
    <s v="La débrouillardise;L'autonomie;La vie en communauté;La solidarité;Le respect de l'environnement;La prise de responsabilité;Le volontariat;"/>
    <s v="Oui"/>
    <x v="47"/>
    <s v="Non"/>
    <s v="Oui"/>
    <s v="L’être humain est par sa nature social, il est important d’être là pour les autres. "/>
    <s v="Oui"/>
    <s v="Dans ces conditions le groupe est une grande famille sans différence. Tout le monde s’identifie à son identité scout et il y a une appartenance à ce groupe hors vie extérieure. Tout le monde est au même niveau et vient partager avec les autres sans jugement. "/>
  </r>
  <r>
    <n v="159"/>
    <s v="Femme"/>
    <x v="3"/>
    <s v="Non"/>
    <s v="Oui"/>
    <s v="Contact avec la nature et débrouillardise "/>
    <s v="Le scoutisme est une structure qui valorise le développement personnel dans un cadre d'entraide sociale et la prise de conscience de l'environement"/>
    <s v="La créativité;La débrouillardise;L'autonomie;La vie en communauté;La solidarité;Le respect de l'environnement;Le volontariat;La prise de responsabilité;La persévérance;L'organisation;Le respect d'autrui;"/>
    <s v="Oui"/>
    <x v="48"/>
    <s v="Oui car les 4 langues nationales sont mélangées et ils partagent un moment de vie"/>
    <s v="Oui"/>
    <s v="le monde du sport et du travail valorise la compététion, nous sommes tous différent il faut de tout "/>
    <s v="Non"/>
    <s v="Oui et non... C'est compliqué. Il est bien de s'habiller de la même façon (en uniforme), mais cela ne devrait pas être spécifiquement religieux. Une chemise et couleur, oui, mais pas plus que cela.&quot;"/>
  </r>
  <r>
    <n v="164"/>
    <s v="Homme"/>
    <x v="1"/>
    <s v="Non"/>
    <s v="Non"/>
    <s v="Ca ne m'intéresse pas"/>
    <s v="Ce sont des gens bizarres qui font du feu dans la forêt"/>
    <s v="La créativité;La débrouillardise;La prise de responsabilité;"/>
    <s v="Oui"/>
    <x v="49"/>
    <s v="Oui car les 4 langues nationales sont mélangées et ils partagent un moment de vie"/>
    <s v="Oui"/>
    <s v="oui pour apprendre les connaissances de bases a nos enfants "/>
    <s v="Non"/>
    <s v="je ne trouve pas qu'il faut qu'ils soient tous habillés pareil "/>
  </r>
  <r>
    <n v="166"/>
    <s v="Femme"/>
    <x v="4"/>
    <s v="Non"/>
    <s v="Oui"/>
    <s v="J'aurais voulu appartenir à ce mouvement car les valeurs qui y sont apprises sont à mon sens essentielles"/>
    <s v="Le scoutisme est une structure qui valorise le développement personnel dans un cadre d'entraide sociale et la prise de conscience de l'environement"/>
    <s v="La prise de responsabilité;La vie en communauté;La débrouillardise;Le respect d'autrui;Le respect de l'environnement;La solidarité;"/>
    <s v="Oui"/>
    <x v="50"/>
    <s v="Oui car les 4 langues nationales sont mélangées et ils partagent un moment de vie"/>
    <s v="Oui"/>
    <s v="j'estime qu'il n'y a que dans l'unité qu'une nation peut avancer malgré les différences qu'elle comporte"/>
    <s v="Oui"/>
    <s v="cela montre aux jeunes qu'ils font partie d'une communauté c'est important pour développer son caractère et cela sans les dictats de la mode ou du rang social"/>
  </r>
  <r>
    <n v="167"/>
    <s v="Homme"/>
    <x v="4"/>
    <s v="Non"/>
    <s v="Oui"/>
    <s v="Vu l’intérêt de mon fils pour le scoutisme je me dis que je suis passé à côté de bons moments. Esprit d’équipe sans compétition "/>
    <s v="Le scoutisme est une structure qui valorise le développement personnel dans un cadre d'entraide sociale et la prise de conscience de l'environement"/>
    <s v="L'organisation;La débrouillardise;L'autonomie;La vie en communauté;La prise de responsabilité;Le volontariat;Le respect d'autrui;"/>
    <s v="Oui"/>
    <x v="51"/>
    <s v="Oui car les 4 langues nationales sont mélangées et ils partagent un moment de vie"/>
    <s v="Oui"/>
    <s v="La compétition favorise l’individualisme alors qu’au contraire il est plus judicieux de favoriser le travail en équipe et l’entraide "/>
    <s v="Oui"/>
    <s v="Favorise l’égalité et donc plus propice aux liens entre toutes les classes "/>
  </r>
  <r>
    <n v="170"/>
    <s v="Homme"/>
    <x v="2"/>
    <s v="Non"/>
    <s v="Oui"/>
    <s v="Esprit de fraternité. Renforce l amitié et l esprit collaboratif"/>
    <s v="Groupe de jeunes altruistes et engagés pour un monde meilleur plus proche de la nature "/>
    <s v="L'autonomie;La vie en communauté;La solidarité;La persévérance;Le respect de l'environnement;La prise de responsabilité;Le volontariat;Le respect d'autrui;L ouverture vers autrui ;"/>
    <s v="Oui"/>
    <x v="52"/>
    <s v="Oui car les 4 langues nationales sont mélangées et ils partagent un moment de vie"/>
    <s v="Oui"/>
    <s v="On juge déjà trop les gens partout de nos jours."/>
    <s v="Oui"/>
    <s v="Pas de jugement sur l habillement des uns des autres "/>
  </r>
  <r>
    <n v="172"/>
    <s v="Femme"/>
    <x v="2"/>
    <s v="Non"/>
    <s v="Non"/>
    <s v="Je suis trop introvertie"/>
    <s v="Je pense que c’est une structure qui aide à valoriser le développement personnel et social, mais qui aide également à prendre conscience de la valeur des interactions humaines"/>
    <s v="L'organisation;La créativité;La débrouillardise;L'autonomie;La vie en communauté;La solidarité;La persévérance;Le respect de l'environnement;La prise de responsabilité;Le respect d'autrui;"/>
    <s v="Non"/>
    <x v="53"/>
    <s v="Non"/>
    <s v="Oui"/>
    <s v="C’est bien d’avoir un peu de compétition pour se dépasser. Mais il faut aussi savoir temporiser et pouvoir vivre le plus solidairement possible entre nous "/>
    <s v="Non"/>
    <s v="Ça permet juste de savoir que vous faites partie des scouts selon moi "/>
  </r>
  <r>
    <n v="178"/>
    <s v="Femme"/>
    <x v="3"/>
    <s v="Non"/>
    <s v="Oui"/>
    <s v="Car toute ces aventures m aurais bien plu enfant "/>
    <s v="Le scoutisme est une structure qui valorise le développement personnel dans un cadre d'entraide sociale et la prise de conscience de l'environement"/>
    <s v="L'organisation;La débrouillardise;L'autonomie;La vie en communauté;La solidarité;La prise de responsabilité;Le respect de l'environnement;Le volontariat;Le respect d'autrui;"/>
    <s v="Oui"/>
    <x v="54"/>
    <s v="Non"/>
    <s v="Oui"/>
    <s v="La compétition est partout de nos jours et la solidarité se perd du coup un retour aux sources ne peut être que favorable "/>
    <s v="Oui"/>
    <s v="Car pas se distinction vestimentaire de classe social tous à la même enseigne "/>
  </r>
  <r>
    <n v="180"/>
    <s v="Homme"/>
    <x v="4"/>
    <s v="Non"/>
    <s v="Oui"/>
    <s v="Pour les valeurs, l'esprit de groupe et le lien avec la nature"/>
    <s v="Le scoutisme est une structure qui valorise le développement personnel dans un cadre d'entraide sociale et la prise de conscience de l'environement"/>
    <s v="La débrouillardise;La vie en communauté;La solidarité;La prise de responsabilité;"/>
    <s v="Oui"/>
    <x v="55"/>
    <s v="Oui car les 4 langues nationales sont mélangées et ils partagent un moment de vie"/>
    <s v="Oui"/>
    <s v="nous sommes surtout dans une société de plus en plus individualiste, du coup le scoutisme offre une alternative intéressante."/>
    <s v="Oui"/>
    <s v="on oublie les classe sociales puisqu'il n'y a pas de marques apparentes sur les habits mais à mon avis c'est pas uniquement l'uniforme qui fait ça, c'est surtout le fait d'être en groupe et d'avoir des projets communs."/>
  </r>
  <r>
    <n v="183"/>
    <s v="Femme"/>
    <x v="4"/>
    <s v="Non"/>
    <s v="Oui"/>
    <s v="Je trouve que les valeurs portées sont belles et formatrices."/>
    <s v="Le scoutisme est une structure qui valorise le développement personnel dans un cadre d'entraide sociale et la prise de conscience de l'environement"/>
    <s v="L'organisation;La débrouillardise;L'autonomie;La vie en communauté;La solidarité;La persévérance;Le respect de l'environnement;La prise de responsabilité;Le volontariat;La créativité;Le respect d'autrui;"/>
    <s v="Oui"/>
    <x v="56"/>
    <s v="Oui car les 4 langues nationales sont mélangées et ils partagent un moment de vie"/>
    <s v="Oui"/>
    <s v="Les qualités personnelles peuvent aider le groupe et pourraient même être utiles dans une compétition. L'entraide est mieux que de finir 1er."/>
    <s v="Oui"/>
    <s v="L'uniforme marque le groupe et évite les remarques concernant l'habillement. Cela peut permettre de prendre plus facilement contact avec un autre groupe (reconnaître)."/>
  </r>
  <r>
    <n v="185"/>
    <s v="Femme"/>
    <x v="0"/>
    <s v="Non"/>
    <s v="Oui"/>
    <s v="Vie en communauté tout en étant autonome"/>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Oui"/>
    <x v="57"/>
    <s v="Oui car les 4 langues nationales sont mélangées et ils partagent un moment de vie"/>
    <s v="Oui"/>
    <s v="Car la vie n’est pas toujours une compétition…et il faut apprendre à être altruiste"/>
    <s v="Oui"/>
    <s v="Car on ne voit pas les différences sociales"/>
  </r>
  <r>
    <n v="187"/>
    <s v="Homme"/>
    <x v="2"/>
    <s v="Non"/>
    <s v="Non"/>
    <s v="Le côté survie etc ne m'interresse pas trop"/>
    <s v="Ce sont des gens bizarres qui font du feu dans la forêt"/>
    <s v="La vie en communauté;Le respect de l'environnement;Le volontariat;"/>
    <s v="Non"/>
    <x v="58"/>
    <s v="Non"/>
    <s v="Non"/>
    <s v="La compétition saine et une bonne chose et d'autant plus le faire de faire un sport et bénéfique pour la santé mental et la confiance en sois"/>
    <s v="Oui"/>
    <s v="."/>
  </r>
  <r>
    <n v="190"/>
    <s v="Femme"/>
    <x v="4"/>
    <s v="Non"/>
    <s v="Oui"/>
    <s v="Apprendre la vie au grand air et la débrouille "/>
    <s v="Le scoutisme est une structure qui valorise le développement personnel dans un cadre d'entraide sociale et la prise de conscience de l'environement"/>
    <s v="L'organisation;La débrouillardise;L'autonomie;La vie en communauté;La solidarité;La persévérance;Le respect de l'environnement;La prise de responsabilité;Le volontariat;"/>
    <s v="Oui"/>
    <x v="59"/>
    <s v="Oui car les 4 langues nationales sont mélangées et ils partagent un moment de vie"/>
    <s v="Oui"/>
    <s v="Favoriser l entraide et la cohésion sociale "/>
    <s v="Oui"/>
    <s v="C est une chose intéressante mais les différences sociales ne sont pas complètement masquées malheureusement. "/>
  </r>
  <r>
    <n v="191"/>
    <s v="Femme"/>
    <x v="4"/>
    <s v="Non"/>
    <s v="Oui"/>
    <s v="Acticités proposées presque tous les weekend, entraide, camp, esprit scout, être dans la nature,..."/>
    <s v="Le scoutisme est une structure qui valorise le développement personnel dans un cadre d'entraide sociale et la prise de conscience de l'environement"/>
    <s v="L'organisation;La créativité;La débrouillardise;L'autonomie;La vie en communauté;La solidarité;Le respect de l'environnement;La prise de responsabilité;Le volontariat;Le respect d'autrui;La persévérance;"/>
    <s v="Oui"/>
    <x v="60"/>
    <s v="Oui car les 4 langues nationales sont mélangées et ils partagent un moment de vie"/>
    <s v="Oui"/>
    <s v="."/>
    <s v="Oui"/>
    <s v="Tous identique. Pas de rivalité de marque. On porte l'uniforme donc on représente la TDGL."/>
  </r>
  <r>
    <n v="194"/>
    <s v="Homme"/>
    <x v="1"/>
    <s v="Non"/>
    <s v="Non"/>
    <s v="Pas interessé"/>
    <s v="Ce sont des gens bizarres qui font du feu dans la forêt"/>
    <s v="Le respect d'autrui;"/>
    <s v="Non"/>
    <x v="61"/>
    <s v="Non"/>
    <s v="Non"/>
    <s v="C'est important d'avoir de la concurrence pour réussir"/>
    <s v="Non"/>
    <s v="C'était pareil dans le communisme et ça ne marche pas"/>
  </r>
  <r>
    <n v="195"/>
    <s v="Femme"/>
    <x v="0"/>
    <s v="Non"/>
    <s v="Oui"/>
    <s v="Amitiés liens apprendre à se débrouiller "/>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Oui"/>
    <x v="62"/>
    <s v="Oui car les 4 langues nationales sont mélangées et ils partagent un moment de vie"/>
    <s v="Oui"/>
    <s v="Un milieux amical_x000a_"/>
    <s v="Oui"/>
    <s v="Cela évite la concurrence _x000a_"/>
  </r>
  <r>
    <n v="196"/>
    <s v="Femme"/>
    <x v="4"/>
    <s v="Non"/>
    <s v="Oui"/>
    <s v="C’est une communauté positive , la vie en plein air, on y apprend des choses autre que scolaire ( astrologie, lecture de carte, faire un feu,…)"/>
    <s v="Le scoutisme est une structure qui valorise le développement personnel dans un cadre d'entraide sociale et la prise de conscience de l'environement"/>
    <s v="La débrouillardise;L'autonomie;L'organisation;Le respect de l'environnement;La solidarité;La vie en communauté;"/>
    <s v="Oui"/>
    <x v="63"/>
    <s v="Non"/>
    <s v="Oui"/>
    <s v="C’est positif de valoriser les individus qui aident le groupe , la collectivité/ l société._x000a_Nous valorisons que les meilleurs les vainqueurs mais on ne voit pas la travail fourni par les plus discrets mais indispensables personnes"/>
    <s v="Oui"/>
    <s v="On ne voit pas le beau, riches etcétéra "/>
  </r>
  <r>
    <n v="198"/>
    <s v="Femme"/>
    <x v="4"/>
    <s v="Non"/>
    <s v="Oui"/>
    <s v="Aspect nature et collectif "/>
    <s v="Le scoutisme est une structure qui valorise le développement personnel dans un cadre d'entraide sociale et la prise de conscience de l'environement"/>
    <s v="L'organisation;La débrouillardise;L'autonomie;La vie en communauté;La solidarité;Le respect de l'environnement;La prise de responsabilité;Le respect d'autrui;"/>
    <s v="Oui"/>
    <x v="64"/>
    <s v="Oui car les 4 langues nationales sont mélangées et ils partagent un moment de vie"/>
    <s v="Oui"/>
    <s v="Pour avoir confiance en soi "/>
    <s v="Oui"/>
    <s v="Pas de différence malgré les inégalités sociales "/>
  </r>
  <r>
    <n v="199"/>
    <s v="Femme"/>
    <x v="2"/>
    <s v="Non"/>
    <s v="Non"/>
    <s v="Jsp ça m’attire pas"/>
    <s v="Une organisation de jeune qui font des sortie en forêt et qui apprenne à y vivre "/>
    <s v="L'organisation;La débrouillardise;La vie en communauté;Le respect de l'environnement;Le volontariat;"/>
    <s v="Non"/>
    <x v="65"/>
    <s v="Oui car les 4 langues nationales sont mélangées et ils partagent un moment de vie"/>
    <s v="Oui"/>
    <m/>
    <s v="Oui"/>
    <s v="C’est comme ca"/>
  </r>
  <r>
    <n v="200"/>
    <s v="Homme"/>
    <x v="0"/>
    <s v="Non"/>
    <s v="Oui"/>
    <s v="Découvrir de belles choses et être utile"/>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Non"/>
    <x v="66"/>
    <s v="Oui car les 4 langues nationales sont mélangées et ils partagent un moment de vie"/>
    <s v="Oui"/>
    <s v="Être meilleur mais ensemble, l'union fait la force et la réussite "/>
    <s v="Oui"/>
    <s v="Aucun signe extérieur de richesse ou niveau social "/>
  </r>
  <r>
    <n v="202"/>
    <s v="Femme"/>
    <x v="4"/>
    <s v="Non"/>
    <s v="Non"/>
    <s v="Pas d’intérêt particulier. "/>
    <s v="Des groupes de jeunes enfants adolescents et jeunes adultes qui se réunissent souvent dans la nature pour faire différentes activités ensemble"/>
    <s v="L'organisation;La débrouillardise;L'autonomie;La vie en communauté;Le respect de l'environnement;Le respect d'autrui;"/>
    <s v="Oui"/>
    <x v="67"/>
    <s v="Non"/>
    <s v="Non"/>
    <s v="Je n’ai pas bien compris la question, surtout le lien avec la compétition "/>
    <s v="Non"/>
    <s v="Pour moi cette socialisation dépend d’autres valeurs, plus profondes "/>
  </r>
  <r>
    <n v="203"/>
    <s v="Homme"/>
    <x v="0"/>
    <s v="Non"/>
    <s v="Non"/>
    <s v="Je me projetais pas passer la nuit ailleurs que dans un bon lit."/>
    <s v="Deux réponses, à la fois une structure qui valorise le développement et je pense aussi l'autonomie, mais aussi une organisation à base religieuse."/>
    <s v="La débrouillardise;L'autonomie;La vie en communauté;La solidarité;La persévérance;Le respect d'autrui;"/>
    <s v="Non"/>
    <x v="68"/>
    <s v="Non"/>
    <s v="Oui"/>
    <s v="En évitant les activités de compétition ont évite les appartenances trop poussées et la volonté d'être le meilleur, au profit de réussir à s'entendre pour réussir à surpasser des difficultés et d'utiliser des ces différentes facultés pour y arriver. C'est une compétition contre les difficultés, pas contre les autres."/>
    <s v="Oui"/>
    <s v="Il n'y a pas cette surenchère aux vêtements de marque ou coûteux."/>
  </r>
  <r>
    <n v="204"/>
    <s v="Homme"/>
    <x v="2"/>
    <s v="Non"/>
    <s v="Non"/>
    <s v="Je trouves ça inintéressant "/>
    <s v="Ce sont des gens bizarres qui font du feu dans la forêt"/>
    <s v="Le volontariat;"/>
    <s v="Non"/>
    <x v="69"/>
    <s v="Non"/>
    <s v="Non"/>
    <m/>
    <s v="Non"/>
    <s v="."/>
  </r>
  <r>
    <n v="205"/>
    <s v="Homme"/>
    <x v="1"/>
    <s v="Non"/>
    <s v="Non"/>
    <s v="Allergique au pollen"/>
    <s v="Le scoutisme est une structure qui valorise le développement personnel dans un cadre d'entraide sociale et la prise de conscience de l'environement"/>
    <s v="L'organisation;La débrouillardise;L'autonomie;La vie en communauté;La solidarité;Le respect de l'environnement;Le volontariat;"/>
    <s v="Oui"/>
    <x v="70"/>
    <s v="Oui car les 4 langues nationales sont mélangées et ils partagent un moment de vie"/>
    <s v="Oui"/>
    <m/>
    <s v="Oui"/>
    <s v="Car on ne peut pas déduire de la classe sociale d'un autre, tous avec le même matériel, tous avec les mêmes habits."/>
  </r>
  <r>
    <n v="207"/>
    <s v="Femme"/>
    <x v="3"/>
    <s v="Non"/>
    <s v="Oui"/>
    <s v="Pour avoir plus de connaissances sur la nature, construire des cabanes, pour faire des feux et pour la socialisation."/>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Oui"/>
    <x v="71"/>
    <s v="Oui car les 4 langues nationales sont mélangées et ils partagent un moment de vie"/>
    <s v="Oui"/>
    <m/>
    <s v="Oui"/>
    <s v="Pas de marque d'habits, ... Et pour l'integration "/>
  </r>
  <r>
    <n v="211"/>
    <s v="Femme"/>
    <x v="4"/>
    <s v="Non"/>
    <s v="Oui"/>
    <s v="Pour vivre plus en harmonie avec la nature"/>
    <s v="Le scoutisme est une structure qui valorise le développement personnel dans un cadre d'entraide sociale et la prise de conscience de l'environement"/>
    <s v="L'organisation;La débrouillardise;L'autonomie;La vie en communauté;La prise de responsabilité;Le volontariat;"/>
    <s v="Oui"/>
    <x v="72"/>
    <s v="Oui car les 4 langues nationales sont mélangées et ils partagent un moment de vie"/>
    <s v="Oui"/>
    <s v="On ne peut pas être bon partout, il valoriser les compétences de chacun "/>
    <s v="Oui"/>
    <s v="Moins de compétition face au paraître"/>
  </r>
  <r>
    <n v="212"/>
    <s v="Homme"/>
    <x v="4"/>
    <s v="Non"/>
    <s v="Oui"/>
    <s v="Créer des amitiés, apprendre et vivre de belles valeurs de partage, soutien et respect."/>
    <s v="Le scoutisme est une structure qui valorise le développement personnel dans un cadre d'entraide sociale et la prise de conscience de l'environement"/>
    <s v="La débrouillardise;La vie en communauté;La solidarité;Le respect d'autrui;L'autonomie;La prise de responsabilité;"/>
    <s v="Oui"/>
    <x v="73"/>
    <s v="Non"/>
    <s v="Oui"/>
    <m/>
    <s v="Oui"/>
    <s v="Car on se base sur la vraie identité des gens"/>
  </r>
  <r>
    <n v="214"/>
    <s v="Homme"/>
    <x v="1"/>
    <s v="Non"/>
    <s v="Non"/>
    <s v="Pas intéressé "/>
    <s v="Le scoutisme est une structure qui valorise le développement personnel dans un cadre d'entraide sociale et la prise de conscience de l'environement"/>
    <s v="La débrouillardise;La vie en communauté;La solidarité;La persévérance;Le respect de l'environnement;La prise de responsabilité;Le volontariat;Le respect d'autrui;"/>
    <s v="Oui"/>
    <x v="74"/>
    <s v="Oui car les 4 langues nationales sont mélangées et ils partagent un moment de vie"/>
    <s v="Oui"/>
    <m/>
    <s v="Oui"/>
    <s v="Ça efface les différences et ça contribue à former un groupe "/>
  </r>
  <r>
    <n v="216"/>
    <s v="Homme"/>
    <x v="0"/>
    <s v="Non"/>
    <s v="Oui"/>
    <s v="Apprendre des choses utiles en exterieur"/>
    <s v="Le scoutisme est une structure qui valorise le développement personnel dans un cadre d'entraide sociale et la prise de conscience de l'environement"/>
    <s v="L'organisation;La débrouillardise;L'autonomie;La vie en communauté;Le volontariat;"/>
    <s v="Non"/>
    <x v="75"/>
    <s v="Oui car les 4 langues nationales sont mélangées et ils partagent un moment de vie"/>
    <s v="Oui"/>
    <s v="Chacun apporte ce qu’il peut"/>
    <s v="Oui"/>
    <s v="Éviter les différences selon les moyens"/>
  </r>
  <r>
    <n v="218"/>
    <s v="Femme"/>
    <x v="4"/>
    <s v="Non"/>
    <s v="Oui"/>
    <s v="Profiter au mieux de la nature "/>
    <s v="Le scoutisme est une structure qui valorise le développement personnel dans un cadre d'entraide sociale et la prise de conscience de l'environement"/>
    <s v="L'organisation;La débrouillardise;L'autonomie;La vie en communauté;Le volontariat;Le respect d'autrui;La prise de responsabilité;Le respect de l'environnement;"/>
    <s v="Oui"/>
    <x v="76"/>
    <s v="Non"/>
    <s v="Oui"/>
    <m/>
    <s v="Oui"/>
    <s v="Pas de distinction entre les enfants "/>
  </r>
  <r>
    <n v="219"/>
    <s v="Homme"/>
    <x v="4"/>
    <s v="Non"/>
    <s v="Oui"/>
    <s v="Être membre d’un groupe, acquérir des connaissances/competences en relation avec la nature."/>
    <s v="Le scoutisme est une structure qui valorise le développement personnel dans un cadre d'entraide sociale et la prise de conscience de l'environement"/>
    <s v="L'autonomie;La vie en communauté;L'organisation;Comment survivre en cas d’attaque de zombies;La débrouillardise;La solidarité;Le respect de l'environnement;La prise de responsabilité;"/>
    <s v="Oui"/>
    <x v="77"/>
    <s v="Non"/>
    <s v="Oui"/>
    <m/>
    <s v="Oui"/>
    <s v="Les enfants ne se jugeront pas sur les apparences mais sur leurs comportements. Ils pourraient se rapprocher plus facilement."/>
  </r>
  <r>
    <n v="222"/>
    <s v="Homme"/>
    <x v="2"/>
    <s v="Non"/>
    <s v="Non"/>
    <s v="je suis trop vieux"/>
    <s v="Le scoutisme est une structure qui valorise le développement personnel dans un cadre d'entraide sociale et la prise de conscience de l'environement"/>
    <s v="L'organisation;La débrouillardise;L'autonomie;La vie en communauté;La solidarité;Le respect de l'environnement;Le volontariat;"/>
    <s v="Oui"/>
    <x v="78"/>
    <s v="Oui car les 4 langues nationales sont mélangées et ils partagent un moment de vie"/>
    <s v="Oui"/>
    <s v="comme vous dite c'est de bonne valeurs"/>
    <s v="Oui"/>
    <s v="en vrai je sais pas"/>
  </r>
  <r>
    <n v="223"/>
    <s v="Autres"/>
    <x v="1"/>
    <s v="Non"/>
    <s v="Oui"/>
    <s v="Les activités proposées m'auraient certainement plu."/>
    <s v="Le scoutisme est une structure qui valorise le développement personnel dans un cadre d'entraide sociale et la prise de conscience de l'environement"/>
    <s v="L'organisation;La débrouillardise;La vie en communauté;Le respect de l'environnement;Le volontariat;"/>
    <s v="Oui"/>
    <x v="79"/>
    <s v="Non"/>
    <s v="Oui"/>
    <m/>
    <s v="Oui"/>
    <s v=" "/>
  </r>
  <r>
    <n v="224"/>
    <s v="Homme"/>
    <x v="1"/>
    <s v="Non"/>
    <s v="Non"/>
    <s v="flm"/>
    <s v="Ce sont des gens bizarres qui font du feu dans la forêt"/>
    <s v="La débrouillardise;L'organisation;L'autonomie;La vie en communauté;La solidarité;Le respect de l'environnement;La prise de responsabilité;Le volontariat;Le respect d'autrui;"/>
    <s v="Non"/>
    <x v="80"/>
    <s v="Oui car les 4 langues nationales sont mélangées et ils partagent un moment de vie"/>
    <s v="Oui"/>
    <s v="pourquoi quoi le bon gros flm de tous justifier ta cru t mon daron"/>
    <s v="Oui"/>
    <s v="la mm"/>
  </r>
  <r>
    <n v="225"/>
    <s v="Homme"/>
    <x v="1"/>
    <s v="Non"/>
    <s v="Non"/>
    <s v="je n'ai pas le temps"/>
    <s v="Le scoutisme est une structure qui valorise le développement personnel dans un cadre d'entraide sociale et la prise de conscience de l'environement"/>
    <s v="La débrouillardise;L'autonomie;La vie en communauté;La solidarité;La prise de responsabilité;Le respect d'autrui;"/>
    <s v="Oui"/>
    <x v="81"/>
    <s v="Oui car les 4 langues nationales sont mélangées et ils partagent un moment de vie"/>
    <s v="Oui"/>
    <m/>
    <s v="Oui"/>
    <s v="on est tous sur un pied d'égalité_x000a_"/>
  </r>
  <r>
    <n v="226"/>
    <s v="Homme"/>
    <x v="2"/>
    <s v="Non"/>
    <s v="Non"/>
    <s v="pas intéressé"/>
    <s v="Une organisation religieuse"/>
    <s v="Le respect de l'environnement;La vie en communauté;Le volontariat;La débrouillardise;L'organisation;"/>
    <s v="Non"/>
    <x v="82"/>
    <s v="Oui car les 4 langues nationales sont mélangées et ils partagent un moment de vie"/>
    <s v="Non"/>
    <s v="J'estime que la compétition est un facteur important dans notre société car en voulant dépasser les autres, on se pousse à se dépasser soi-même"/>
    <s v="Oui"/>
    <s v="je n'ai pas vraiment de justification"/>
  </r>
  <r>
    <n v="227"/>
    <s v="Homme"/>
    <x v="1"/>
    <s v="Non"/>
    <s v="Non"/>
    <s v="aucuns interêts pour le scoutisme "/>
    <s v="Une organisation religieuse"/>
    <s v="L'autonomie;La vie en communauté;Le respect de l'environnement;Le volontariat;"/>
    <s v="Non"/>
    <x v="83"/>
    <s v="Non"/>
    <s v="Non"/>
    <m/>
    <s v="Oui"/>
    <s v="La question posée est pertinente car elle touche à la façon dont le scoutisme, à travers l'uniformité des vêtements et des traitements (bien que pas tout a fait, puisqu'il existe quand même un système de grades reconnaissables dans les scouts), peut influencer la socialisation entre différentes classes sociales. Toutefois, je pense que l'uniformité vestimentaire en soi n'est pas suffisante pour garantir une véritable socialisation interclasses._x000a__x000a_Bien que le port d'un uniforme puisse créer un sentiment d'appartenance et d'égalité superficielle au sein d'un groupe de scouts, il ne peut à lui seul gommer les différences socio-économiques et culturelles qui existent entre les individus. Ces différences se manifestent de diverses manières, telles que les accessoires (comme des montres, des bijoux, ou même la qualité et l'état de l'uniforme), les comportements, et surtout les attitudes et les valeurs inculquées par l'éducation familiale._x000a__x000a_Ces facteurs externes ont un impact significatif sur la façon dont les jeunes interagissent les uns avec les autres et perçoivent leurs différences. Ces signaux subtils peuvent renforcer les perceptions des différences de classe au lieu de les atténuer._x000a__x000a_L'éducation et les valeurs transmises par les familles jouent un rôle crucial dans la formation de l'identité sociale des jeunes. Les enfants élevés dans différents milieux sociaux peuvent avoir des perspectives, des attentes et des comportements très variés, ce qui peut entraver une socialisation véritablement égalitaire._x000a__x000a_En conclusion, bien que le scoutisme, à travers l'uniforme, tente de créer un terrain d'égalité, les facteurs sociaux externes tels que les accessoires, l'éducation, et les valeurs familiales continuent d'influencer fortement les dynamiques de socialisation entre les jeunes de différentes classes sociales. Ces facteurs peuvent perpétuer les distinctions de classe même dans un environnement où l'uniformité est la norme._x000a__x000a_À titre personnel, j'ai toujours respecté les valeurs que le scoutisme s'efforce d'inculquer. Cependant, je considère que certaines de ces méthodes devraient être reconnues comme désuètes. Merci pour ton questionnaire et je te souhaite beaucoup de courage et de réussite pour ce TPA."/>
  </r>
  <r>
    <n v="229"/>
    <s v="Femme"/>
    <x v="1"/>
    <s v="Non"/>
    <s v="Non"/>
    <s v="Je fais déjà partie de plein d'autre regroupement de personne de mon âge et ça me suffit ainsi."/>
    <s v="Le scoutisme est une structure qui valorise le développement personnel dans un cadre d'entraide sociale et la prise de conscience de l'environement"/>
    <s v="L'organisation;La débrouillardise;L'autonomie;La vie en communauté;La solidarité;La persévérance;Le respect de l'environnement;"/>
    <s v="Non"/>
    <x v="84"/>
    <s v="Non"/>
    <s v="Oui"/>
    <m/>
    <s v="Oui"/>
    <s v="tout le monde est à la même échelle, il y a donc pas de discrimination social entre ses personnes sur leur mode vestimentaire"/>
  </r>
  <r>
    <n v="230"/>
    <s v="Femme"/>
    <x v="3"/>
    <s v="Non"/>
    <s v="Oui"/>
    <s v="Solidarité entre jeunes et découverte de la nature me font penser aux Scouts."/>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Oui"/>
    <x v="85"/>
    <s v="Oui car les 4 langues nationales sont mélangées et ils partagent un moment de vie"/>
    <s v="Oui"/>
    <m/>
    <s v="Oui"/>
    <s v="Permet de mettre tout le monde au même niveau."/>
  </r>
  <r>
    <n v="231"/>
    <s v="Homme"/>
    <x v="4"/>
    <s v="Non"/>
    <s v="Oui"/>
    <s v="Ecole de la vie et vivre à l'extérieur. Se débrouiller"/>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Oui"/>
    <x v="86"/>
    <s v="Oui car les 4 langues nationales sont mélangées et ils partagent un moment de vie"/>
    <s v="Oui"/>
    <s v="La société actuelle devient égïste et beaucoup trop connectée"/>
    <s v="Oui"/>
    <s v="Les marques pourissent la vie des jeunes et de ceux qui ont moins les moyens d'afficher la richesse des parents"/>
  </r>
  <r>
    <n v="234"/>
    <s v="Homme"/>
    <x v="4"/>
    <s v="Non"/>
    <s v="Oui"/>
    <s v="Nature, camaraderie, débrouille "/>
    <s v="Le scoutisme est une structure qui valorise le développement personnel dans un cadre d'entraide sociale et la prise de conscience de l'environement"/>
    <s v="La débrouillardise;L'autonomie;La vie en communauté;La solidarité;La prise de responsabilité;L'organisation;"/>
    <s v="Oui"/>
    <x v="87"/>
    <s v="Non"/>
    <s v="Oui"/>
    <s v="La réponse est dans la question plus haut :-)"/>
    <s v="Oui"/>
    <s v="Pareil. La réponse est dans la question: tous traités de la même manière et considérés pareillement = favorise le nivellement des « classes » ou des groupes sociaux pour favoriser l’unité et la predominence du groupe avant l’individu. "/>
  </r>
  <r>
    <n v="235"/>
    <s v="Femme"/>
    <x v="4"/>
    <s v="Non"/>
    <s v="Oui"/>
    <s v="Pour le partage, l’esprit de collaboration, la rencontre de plein de gens et la découverte de plein d’activités."/>
    <s v="Le scoutisme est une structure qui valorise le développement personnel dans un cadre d'entraide sociale et la prise de conscience de l'environement"/>
    <s v="La débrouillardise;L'autonomie;La vie en communauté;La solidarité;La prise de responsabilité;Le respect d'autrui;La persévérance;L'organisation;"/>
    <s v="Oui"/>
    <x v="88"/>
    <s v="Non"/>
    <s v="Oui"/>
    <s v="Je trouve la question biaisée._x000a_Il y a aussi de la compétition chez les scouts (p.ex inter-patrouilles). Mais bénéfique que l’entraide et la solidarité viennent contrebalancer cela. Aussi bien que chacun puisse voir comment ses compétences personnelles peuvent se compléter avec celles des autres. Valorise la différence. "/>
    <s v="Oui"/>
    <s v="Chacun est un membre à part entière du groupe. "/>
  </r>
  <r>
    <n v="236"/>
    <s v="Femme"/>
    <x v="0"/>
    <s v="Non"/>
    <s v="Oui"/>
    <s v="Les valeurs, le respect, le partage, la débrouille, les cries, les activités en pleine nature…"/>
    <s v="Le scoutisme est une structure qui valorise le développement personnel dans un cadre d'entraide sociale et la prise de conscience de l'environement"/>
    <s v="L'organisation;La créativité;La débrouillardise;L'autonomie;La vie en communauté;La solidarité;La persévérance;Le respect de l'environnement;La prise de responsabilité;Le volontariat;Le respect d'autrui;"/>
    <s v="Oui"/>
    <x v="89"/>
    <s v="Oui car les 4 langues nationales sont mélangées et ils partagent un moment de vie"/>
    <s v="Oui"/>
    <s v="La réponse est dans la question 😉"/>
    <s v="Oui"/>
    <s v="Absolument! Ayant fait ma scolarité dans des établissements britanniques, l’uniforme est la norme - tout le monde est pareil, pas de différence entre les classes, avec les enfants qui ont les moyens de porter des vêtements très chers et les autres qui ne peuvent pas…"/>
  </r>
  <r>
    <n v="237"/>
    <s v="Homme"/>
    <x v="1"/>
    <s v="Non"/>
    <s v="Non"/>
    <s v="Pas envie"/>
    <s v="Une organisation religieuse"/>
    <s v="L'organisation;La débrouillardise;La vie en communauté;La solidarité;Le respect de l'environnement;"/>
    <s v="Non"/>
    <x v="90"/>
    <s v="Oui car les 4 langues nationales sont mélangées et ils partagent un moment de vie"/>
    <s v="Oui"/>
    <m/>
    <s v="Oui"/>
    <s v="."/>
  </r>
  <r>
    <n v="240"/>
    <s v="Homme"/>
    <x v="1"/>
    <s v="Non"/>
    <s v="Non"/>
    <s v="Cela ne m'a jamais vraiment intéressé"/>
    <s v="Je ne sais pas vraiment"/>
    <s v="La débrouillardise;L'autonomie;La vie en communauté;La solidarité;La persévérance;Le respect de l'environnement;Le volontariat;Le respect d'autrui;"/>
    <s v="Non"/>
    <x v="91"/>
    <s v="Oui car les 4 langues nationales sont mélangées et ils partagent un moment de vie"/>
    <s v="Oui"/>
    <m/>
    <s v="Non"/>
    <s v="Je n'ai pas compris la question alors j'ai répondu non."/>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x v="0"/>
    <s v="Oui"/>
  </r>
  <r>
    <x v="1"/>
    <s v="Oui"/>
  </r>
  <r>
    <x v="2"/>
    <s v="Oui"/>
  </r>
  <r>
    <x v="0"/>
    <s v="Oui"/>
  </r>
  <r>
    <x v="3"/>
    <s v="Oui"/>
  </r>
  <r>
    <x v="0"/>
    <s v="Oui"/>
  </r>
  <r>
    <x v="0"/>
    <s v="Oui"/>
  </r>
  <r>
    <x v="1"/>
    <s v="Oui"/>
  </r>
  <r>
    <x v="3"/>
    <s v="Oui"/>
  </r>
  <r>
    <x v="3"/>
    <s v="Oui"/>
  </r>
  <r>
    <x v="3"/>
    <s v="Oui"/>
  </r>
  <r>
    <x v="3"/>
    <s v="Oui"/>
  </r>
  <r>
    <x v="0"/>
    <s v="Oui"/>
  </r>
  <r>
    <x v="2"/>
    <s v="Oui"/>
  </r>
  <r>
    <x v="4"/>
    <s v="Oui"/>
  </r>
  <r>
    <x v="2"/>
    <s v="Oui"/>
  </r>
  <r>
    <x v="4"/>
    <s v="Oui"/>
  </r>
  <r>
    <x v="2"/>
    <s v="Oui"/>
  </r>
  <r>
    <x v="4"/>
    <s v="Oui"/>
  </r>
  <r>
    <x v="2"/>
    <s v="Oui"/>
  </r>
  <r>
    <x v="4"/>
    <s v="Oui"/>
  </r>
  <r>
    <x v="0"/>
    <s v="Oui"/>
  </r>
  <r>
    <x v="2"/>
    <s v="Oui"/>
  </r>
  <r>
    <x v="4"/>
    <s v="Oui"/>
  </r>
  <r>
    <x v="4"/>
    <s v="Oui"/>
  </r>
  <r>
    <x v="0"/>
    <s v="Oui"/>
  </r>
  <r>
    <x v="2"/>
    <s v="Oui"/>
  </r>
  <r>
    <x v="4"/>
    <s v="Oui"/>
  </r>
  <r>
    <x v="4"/>
    <s v="Oui"/>
  </r>
  <r>
    <x v="1"/>
    <s v="Oui"/>
  </r>
  <r>
    <x v="4"/>
    <s v="Oui"/>
  </r>
  <r>
    <x v="4"/>
    <s v="Oui"/>
  </r>
  <r>
    <x v="1"/>
    <s v="Oui"/>
  </r>
  <r>
    <x v="4"/>
    <s v="Oui"/>
  </r>
  <r>
    <x v="4"/>
    <s v="Oui"/>
  </r>
  <r>
    <x v="1"/>
    <s v="Oui"/>
  </r>
  <r>
    <x v="2"/>
    <s v="Oui"/>
  </r>
  <r>
    <x v="4"/>
    <s v="Oui"/>
  </r>
  <r>
    <x v="4"/>
    <s v="Oui"/>
  </r>
  <r>
    <x v="1"/>
    <s v="Oui"/>
  </r>
  <r>
    <x v="4"/>
    <s v="Oui"/>
  </r>
  <r>
    <x v="4"/>
    <s v="Oui"/>
  </r>
  <r>
    <x v="3"/>
    <s v="Oui"/>
  </r>
  <r>
    <x v="2"/>
    <s v="Oui"/>
  </r>
  <r>
    <x v="4"/>
    <s v="Oui"/>
  </r>
  <r>
    <x v="4"/>
    <s v="Oui"/>
  </r>
  <r>
    <x v="4"/>
    <s v="Oui"/>
  </r>
  <r>
    <x v="1"/>
    <s v="Oui"/>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x v="0"/>
    <s v="Non"/>
  </r>
  <r>
    <x v="1"/>
    <s v="Non"/>
  </r>
  <r>
    <x v="1"/>
    <s v="Non"/>
  </r>
  <r>
    <x v="0"/>
    <s v="Non"/>
  </r>
  <r>
    <x v="1"/>
    <s v="Non"/>
  </r>
  <r>
    <x v="2"/>
    <s v="Non"/>
  </r>
  <r>
    <x v="1"/>
    <s v="Non"/>
  </r>
  <r>
    <x v="1"/>
    <s v="Non"/>
  </r>
  <r>
    <x v="1"/>
    <s v="Non"/>
  </r>
  <r>
    <x v="1"/>
    <s v="Non"/>
  </r>
  <r>
    <x v="3"/>
    <s v="Non"/>
  </r>
  <r>
    <x v="1"/>
    <s v="Non"/>
  </r>
  <r>
    <x v="1"/>
    <s v="Non"/>
  </r>
  <r>
    <x v="0"/>
    <s v="Non"/>
  </r>
  <r>
    <x v="1"/>
    <s v="Non"/>
  </r>
  <r>
    <x v="1"/>
    <s v="Non"/>
  </r>
  <r>
    <x v="3"/>
    <s v="Non"/>
  </r>
  <r>
    <x v="1"/>
    <s v="Non"/>
  </r>
  <r>
    <x v="0"/>
    <s v="Non"/>
  </r>
  <r>
    <x v="3"/>
    <s v="Non"/>
  </r>
  <r>
    <x v="3"/>
    <s v="Non"/>
  </r>
  <r>
    <x v="3"/>
    <s v="Non"/>
  </r>
  <r>
    <x v="3"/>
    <s v="Non"/>
  </r>
  <r>
    <x v="1"/>
    <s v="Non"/>
  </r>
  <r>
    <x v="3"/>
    <s v="Non"/>
  </r>
  <r>
    <x v="0"/>
    <s v="Non"/>
  </r>
  <r>
    <x v="1"/>
    <s v="Non"/>
  </r>
  <r>
    <x v="3"/>
    <s v="Non"/>
  </r>
  <r>
    <x v="3"/>
    <s v="Non"/>
  </r>
  <r>
    <x v="1"/>
    <s v="Non"/>
  </r>
  <r>
    <x v="3"/>
    <s v="Non"/>
  </r>
  <r>
    <x v="2"/>
    <s v="Non"/>
  </r>
  <r>
    <x v="0"/>
    <s v="Non"/>
  </r>
  <r>
    <x v="3"/>
    <s v="Non"/>
  </r>
  <r>
    <x v="1"/>
    <s v="Non"/>
  </r>
  <r>
    <x v="1"/>
    <s v="Non"/>
  </r>
  <r>
    <x v="3"/>
    <s v="Non"/>
  </r>
  <r>
    <x v="1"/>
    <s v="Non"/>
  </r>
  <r>
    <x v="1"/>
    <s v="Non"/>
  </r>
  <r>
    <x v="3"/>
    <s v="Non"/>
  </r>
  <r>
    <x v="1"/>
    <s v="Non"/>
  </r>
  <r>
    <x v="1"/>
    <s v="Non"/>
  </r>
  <r>
    <x v="1"/>
    <s v="Non"/>
  </r>
  <r>
    <x v="1"/>
    <s v="Non"/>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
  </r>
  <r>
    <x v="1"/>
  </r>
  <r>
    <x v="1"/>
  </r>
  <r>
    <x v="1"/>
  </r>
  <r>
    <x v="1"/>
  </r>
  <r>
    <x v="1"/>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x v="0"/>
  </r>
  <r>
    <x v="0"/>
  </r>
  <r>
    <x v="0"/>
  </r>
  <r>
    <x v="0"/>
  </r>
  <r>
    <x v="0"/>
  </r>
  <r>
    <x v="0"/>
  </r>
  <r>
    <x v="0"/>
  </r>
  <r>
    <x v="0"/>
  </r>
  <r>
    <x v="0"/>
  </r>
  <r>
    <x v="0"/>
  </r>
  <r>
    <x v="0"/>
  </r>
  <r>
    <x v="0"/>
  </r>
  <r>
    <x v="0"/>
  </r>
  <r>
    <x v="0"/>
  </r>
  <r>
    <x v="0"/>
  </r>
  <r>
    <x v="1"/>
  </r>
  <r>
    <x v="1"/>
  </r>
  <r>
    <x v="1"/>
  </r>
  <r>
    <x v="1"/>
  </r>
  <r>
    <x v="1"/>
  </r>
  <r>
    <x v="1"/>
  </r>
  <r>
    <x v="1"/>
  </r>
  <r>
    <x v="1"/>
  </r>
  <r>
    <x v="1"/>
  </r>
  <r>
    <x v="1"/>
  </r>
  <r>
    <x v="1"/>
  </r>
  <r>
    <x v="1"/>
  </r>
  <r>
    <x v="1"/>
  </r>
  <r>
    <x v="1"/>
  </r>
  <r>
    <x v="1"/>
  </r>
  <r>
    <x v="1"/>
  </r>
  <r>
    <x v="1"/>
  </r>
  <r>
    <x v="1"/>
  </r>
  <r>
    <x v="1"/>
  </r>
  <r>
    <x v="1"/>
  </r>
  <r>
    <x v="1"/>
  </r>
  <r>
    <x v="1"/>
  </r>
  <r>
    <x v="1"/>
  </r>
  <r>
    <x v="1"/>
  </r>
  <r>
    <x v="1"/>
  </r>
  <r>
    <x v="1"/>
  </r>
  <r>
    <x v="1"/>
  </r>
  <r>
    <x v="1"/>
  </r>
  <r>
    <x v="1"/>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x v="0"/>
  </r>
  <r>
    <x v="1"/>
  </r>
  <r>
    <x v="1"/>
  </r>
  <r>
    <x v="0"/>
  </r>
  <r>
    <x v="1"/>
  </r>
  <r>
    <x v="0"/>
  </r>
  <r>
    <x v="0"/>
  </r>
  <r>
    <x v="0"/>
  </r>
  <r>
    <x v="0"/>
  </r>
  <r>
    <x v="0"/>
  </r>
  <r>
    <x v="0"/>
  </r>
  <r>
    <x v="0"/>
  </r>
  <r>
    <x v="1"/>
  </r>
  <r>
    <x v="1"/>
  </r>
  <r>
    <x v="1"/>
  </r>
  <r>
    <x v="1"/>
  </r>
  <r>
    <x v="1"/>
  </r>
  <r>
    <x v="1"/>
  </r>
  <r>
    <x v="1"/>
  </r>
  <r>
    <x v="0"/>
  </r>
  <r>
    <x v="0"/>
  </r>
  <r>
    <x v="1"/>
  </r>
  <r>
    <x v="1"/>
  </r>
  <r>
    <x v="1"/>
  </r>
  <r>
    <x v="0"/>
  </r>
  <r>
    <x v="1"/>
  </r>
  <r>
    <x v="1"/>
  </r>
  <r>
    <x v="0"/>
  </r>
  <r>
    <x v="1"/>
  </r>
  <r>
    <x v="0"/>
  </r>
  <r>
    <x v="0"/>
  </r>
  <r>
    <x v="0"/>
  </r>
  <r>
    <x v="0"/>
  </r>
  <r>
    <x v="0"/>
  </r>
  <r>
    <x v="0"/>
  </r>
  <r>
    <x v="1"/>
  </r>
  <r>
    <x v="0"/>
  </r>
  <r>
    <x v="1"/>
  </r>
  <r>
    <x v="1"/>
  </r>
  <r>
    <x v="0"/>
  </r>
  <r>
    <x v="0"/>
  </r>
  <r>
    <x v="0"/>
  </r>
  <r>
    <x v="1"/>
  </r>
  <r>
    <x v="0"/>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x v="0"/>
  </r>
  <r>
    <x v="0"/>
  </r>
  <r>
    <x v="0"/>
  </r>
  <r>
    <x v="0"/>
  </r>
  <r>
    <x v="0"/>
  </r>
  <r>
    <x v="0"/>
  </r>
  <r>
    <x v="0"/>
  </r>
  <r>
    <x v="0"/>
  </r>
  <r>
    <x v="0"/>
  </r>
  <r>
    <x v="0"/>
  </r>
  <r>
    <x v="0"/>
  </r>
  <r>
    <x v="1"/>
  </r>
  <r>
    <x v="0"/>
  </r>
  <r>
    <x v="0"/>
  </r>
  <r>
    <x v="0"/>
  </r>
  <r>
    <x v="0"/>
  </r>
  <r>
    <x v="0"/>
  </r>
  <r>
    <x v="1"/>
  </r>
  <r>
    <x v="1"/>
  </r>
  <r>
    <x v="0"/>
  </r>
  <r>
    <x v="0"/>
  </r>
  <r>
    <x v="0"/>
  </r>
  <r>
    <x v="1"/>
  </r>
  <r>
    <x v="0"/>
  </r>
  <r>
    <x v="0"/>
  </r>
  <r>
    <x v="0"/>
  </r>
  <r>
    <x v="0"/>
  </r>
  <r>
    <x v="0"/>
  </r>
  <r>
    <x v="0"/>
  </r>
  <r>
    <x v="1"/>
  </r>
  <r>
    <x v="0"/>
  </r>
  <r>
    <x v="0"/>
  </r>
  <r>
    <x v="0"/>
  </r>
  <r>
    <x v="1"/>
  </r>
  <r>
    <x v="1"/>
  </r>
  <r>
    <x v="1"/>
  </r>
  <r>
    <x v="1"/>
  </r>
  <r>
    <x v="0"/>
  </r>
  <r>
    <x v="0"/>
  </r>
  <r>
    <x v="1"/>
  </r>
  <r>
    <x v="1"/>
  </r>
  <r>
    <x v="0"/>
  </r>
  <r>
    <x v="0"/>
  </r>
  <r>
    <x v="0"/>
  </r>
  <r>
    <x v="0"/>
  </r>
  <r>
    <x v="0"/>
  </r>
  <r>
    <x v="0"/>
  </r>
  <r>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48C0E25-DE3E-4A2E-A47F-52C1648187C1}" name="Tableau croisé dynamique34" cacheId="6" applyNumberFormats="0" applyBorderFormats="0" applyFontFormats="0" applyPatternFormats="0" applyAlignmentFormats="0" applyWidthHeightFormats="1" dataCaption="Valeurs" updatedVersion="8" minRefreshableVersion="3" useAutoFormatting="1" rowGrandTotals="0" colGrandTotals="0" itemPrintTitles="1" createdVersion="8" indent="0" compact="0" compactData="0" multipleFieldFilters="0" chartFormat="2">
  <location ref="H31:I33" firstHeaderRow="1" firstDataRow="1" firstDataCol="1"/>
  <pivotFields count="1">
    <pivotField axis="axisRow" dataField="1" compact="0" outline="0" showAll="0" defaultSubtotal="0">
      <items count="2">
        <item x="1"/>
        <item x="0"/>
      </items>
      <extLst>
        <ext xmlns:x14="http://schemas.microsoft.com/office/spreadsheetml/2009/9/main" uri="{2946ED86-A175-432a-8AC1-64E0C546D7DE}">
          <x14:pivotField fillDownLabels="1"/>
        </ext>
      </extLst>
    </pivotField>
  </pivotFields>
  <rowFields count="1">
    <field x="0"/>
  </rowFields>
  <rowItems count="2">
    <i>
      <x/>
    </i>
    <i>
      <x v="1"/>
    </i>
  </rowItems>
  <colItems count="1">
    <i/>
  </colItems>
  <dataFields count="1">
    <dataField name="Nombre de personnes ayant répondu oui  à &quot;Aimeriez-vous ou auriez-vous aimé être scout ? " fld="0" subtotal="count" baseField="0" baseItem="0"/>
  </dataFields>
  <formats count="7">
    <format dxfId="14">
      <pivotArea field="0" type="button" dataOnly="0" labelOnly="1" outline="0" axis="axisRow" fieldPosition="0"/>
    </format>
    <format dxfId="13">
      <pivotArea dataOnly="0" labelOnly="1" outline="0" axis="axisValues" fieldPosition="0"/>
    </format>
    <format dxfId="12">
      <pivotArea type="all" dataOnly="0" outline="0" fieldPosition="0"/>
    </format>
    <format dxfId="11">
      <pivotArea outline="0" collapsedLevelsAreSubtotals="1" fieldPosition="0"/>
    </format>
    <format dxfId="10">
      <pivotArea field="0" type="button" dataOnly="0" labelOnly="1" outline="0" axis="axisRow" fieldPosition="0"/>
    </format>
    <format dxfId="9">
      <pivotArea dataOnly="0" labelOnly="1" outline="0" fieldPosition="0">
        <references count="1">
          <reference field="0" count="0"/>
        </references>
      </pivotArea>
    </format>
    <format dxfId="8">
      <pivotArea dataOnly="0" labelOnly="1" outline="0" axis="axisValues" fieldPosition="0"/>
    </format>
  </formats>
  <chartFormats count="2">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B356C2F-7862-4388-9B88-394A47FC9C53}" name="Tableau croisé dynamique6" cacheId="3" applyNumberFormats="0" applyBorderFormats="0" applyFontFormats="0" applyPatternFormats="0" applyAlignmentFormats="0" applyWidthHeightFormats="1" dataCaption="Valeurs" updatedVersion="8" minRefreshableVersion="3" useAutoFormatting="1" rowGrandTotals="0" colGrandTotals="0" itemPrintTitles="1" createdVersion="8" indent="0" compact="0" compactData="0" multipleFieldFilters="0" chartFormat="4">
  <location ref="A31:B33" firstHeaderRow="1" firstDataRow="1" firstDataCol="1"/>
  <pivotFields count="1">
    <pivotField axis="axisRow" dataField="1" compact="0" outline="0" showAll="0" defaultSubtotal="0">
      <items count="2">
        <item x="1"/>
        <item x="0"/>
      </items>
      <extLst>
        <ext xmlns:x14="http://schemas.microsoft.com/office/spreadsheetml/2009/9/main" uri="{2946ED86-A175-432a-8AC1-64E0C546D7DE}">
          <x14:pivotField fillDownLabels="1"/>
        </ext>
      </extLst>
    </pivotField>
  </pivotFields>
  <rowFields count="1">
    <field x="0"/>
  </rowFields>
  <rowItems count="2">
    <i>
      <x/>
    </i>
    <i>
      <x v="1"/>
    </i>
  </rowItems>
  <colItems count="1">
    <i/>
  </colItems>
  <dataFields count="1">
    <dataField name="Nombre de personnes ayant répondu oui à &quot;Aimeriez-vous ou auriez-vous aimé être scout ? &quot;" fld="0" subtotal="count" baseField="0" baseItem="0"/>
  </dataFields>
  <formats count="10">
    <format dxfId="24">
      <pivotArea dataOnly="0" labelOnly="1" outline="0" axis="axisValues" fieldPosition="0"/>
    </format>
    <format dxfId="23">
      <pivotArea field="0" type="button" dataOnly="0" labelOnly="1" outline="0" axis="axisRow" fieldPosition="0"/>
    </format>
    <format dxfId="22">
      <pivotArea field="0" type="button" dataOnly="0" labelOnly="1" outline="0" axis="axisRow" fieldPosition="0"/>
    </format>
    <format dxfId="21">
      <pivotArea type="all" dataOnly="0" outline="0" fieldPosition="0"/>
    </format>
    <format dxfId="20">
      <pivotArea outline="0" collapsedLevelsAreSubtotals="1" fieldPosition="0"/>
    </format>
    <format dxfId="19">
      <pivotArea field="0" type="button" dataOnly="0" labelOnly="1" outline="0" axis="axisRow" fieldPosition="0"/>
    </format>
    <format dxfId="18">
      <pivotArea dataOnly="0" labelOnly="1" outline="0" fieldPosition="0">
        <references count="1">
          <reference field="0" count="0"/>
        </references>
      </pivotArea>
    </format>
    <format dxfId="17">
      <pivotArea dataOnly="0" labelOnly="1" outline="0" axis="axisValues" fieldPosition="0"/>
    </format>
    <format dxfId="16">
      <pivotArea dataOnly="0" labelOnly="1" outline="0" axis="axisValues" fieldPosition="0"/>
    </format>
    <format dxfId="15">
      <pivotArea dataOnly="0" labelOnly="1" outline="0" axis="axisValues" fieldPosition="0"/>
    </format>
  </formats>
  <chartFormats count="2">
    <chartFormat chart="0"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087F08F-BD4F-4042-A051-6649391F904F}" name="Tableau croisé dynamique12" cacheId="4" applyNumberFormats="0" applyBorderFormats="0" applyFontFormats="0" applyPatternFormats="0" applyAlignmentFormats="0" applyWidthHeightFormats="1" dataCaption="Valeurs" updatedVersion="8" minRefreshableVersion="3" useAutoFormatting="1" rowGrandTotals="0" colGrandTotals="0" itemPrintTitles="1" createdVersion="8" indent="0" compact="0" compactData="0" multipleFieldFilters="0" chartFormat="1">
  <location ref="E31:F33" firstHeaderRow="1" firstDataRow="1" firstDataCol="1"/>
  <pivotFields count="1">
    <pivotField axis="axisRow" dataField="1" compact="0" outline="0" showAll="0" defaultSubtotal="0">
      <items count="2">
        <item x="1"/>
        <item x="0"/>
      </items>
      <extLst>
        <ext xmlns:x14="http://schemas.microsoft.com/office/spreadsheetml/2009/9/main" uri="{2946ED86-A175-432a-8AC1-64E0C546D7DE}">
          <x14:pivotField fillDownLabels="1"/>
        </ext>
      </extLst>
    </pivotField>
  </pivotFields>
  <rowFields count="1">
    <field x="0"/>
  </rowFields>
  <rowItems count="2">
    <i>
      <x/>
    </i>
    <i>
      <x v="1"/>
    </i>
  </rowItems>
  <colItems count="1">
    <i/>
  </colItems>
  <dataFields count="1">
    <dataField name="Nombre de personnes ayant répondu non  à &quot;Aimeriez-vous ou auriez-vous aimé être scout ? " fld="0" subtotal="count" baseField="0" baseItem="0"/>
  </dataFields>
  <formats count="7">
    <format dxfId="31">
      <pivotArea dataOnly="0" labelOnly="1" outline="0" axis="axisValues" fieldPosition="0"/>
    </format>
    <format dxfId="30">
      <pivotArea field="0" type="button" dataOnly="0" labelOnly="1" outline="0" axis="axisRow" fieldPosition="0"/>
    </format>
    <format dxfId="29">
      <pivotArea type="all" dataOnly="0" outline="0" fieldPosition="0"/>
    </format>
    <format dxfId="28">
      <pivotArea outline="0" collapsedLevelsAreSubtotals="1" fieldPosition="0"/>
    </format>
    <format dxfId="27">
      <pivotArea field="0" type="button" dataOnly="0" labelOnly="1" outline="0" axis="axisRow" fieldPosition="0"/>
    </format>
    <format dxfId="26">
      <pivotArea dataOnly="0" labelOnly="1" outline="0" fieldPosition="0">
        <references count="1">
          <reference field="0" count="0"/>
        </references>
      </pivotArea>
    </format>
    <format dxfId="25">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DBB07CC-E202-491E-8255-E20142FE9181}" name="Tableau croisé dynamique37" cacheId="2" applyNumberFormats="0" applyBorderFormats="0" applyFontFormats="0" applyPatternFormats="0" applyAlignmentFormats="0" applyWidthHeightFormats="1" dataCaption="Valeurs" updatedVersion="8" minRefreshableVersion="3" useAutoFormatting="1" rowGrandTotals="0" colGrandTotals="0" itemPrintTitles="1" createdVersion="8" indent="0" compact="0" compactData="0" multipleFieldFilters="0" chartFormat="4">
  <location ref="H3:I7" firstHeaderRow="1" firstDataRow="1" firstDataCol="1"/>
  <pivotFields count="2">
    <pivotField axis="axisRow" dataField="1" compact="0" outline="0" showAll="0" defaultSubtotal="0">
      <items count="4">
        <item x="1"/>
        <item x="3"/>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0"/>
  </rowFields>
  <rowItems count="4">
    <i>
      <x/>
    </i>
    <i>
      <x v="1"/>
    </i>
    <i>
      <x v="2"/>
    </i>
    <i>
      <x v="3"/>
    </i>
  </rowItems>
  <colItems count="1">
    <i/>
  </colItems>
  <dataFields count="1">
    <dataField name="Age des personne ayant répondu non à auriez-vous aimé etre scout:" fld="0" subtotal="count" baseField="0" baseItem="0"/>
  </dataFields>
  <formats count="7">
    <format dxfId="38">
      <pivotArea field="0" type="button" dataOnly="0" labelOnly="1" outline="0" axis="axisRow" fieldPosition="0"/>
    </format>
    <format dxfId="37">
      <pivotArea dataOnly="0" labelOnly="1" outline="0" axis="axisValues" fieldPosition="0"/>
    </format>
    <format dxfId="36">
      <pivotArea type="all" dataOnly="0" outline="0" fieldPosition="0"/>
    </format>
    <format dxfId="35">
      <pivotArea outline="0" collapsedLevelsAreSubtotals="1" fieldPosition="0"/>
    </format>
    <format dxfId="34">
      <pivotArea field="0" type="button" dataOnly="0" labelOnly="1" outline="0" axis="axisRow" fieldPosition="0"/>
    </format>
    <format dxfId="33">
      <pivotArea dataOnly="0" labelOnly="1" outline="0" fieldPosition="0">
        <references count="1">
          <reference field="0" count="0"/>
        </references>
      </pivotArea>
    </format>
    <format dxfId="32">
      <pivotArea dataOnly="0" labelOnly="1" outline="0" axis="axisValues" fieldPosition="0"/>
    </format>
  </formats>
  <chartFormats count="2">
    <chartFormat chart="0"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702C7A9-C166-455D-AF3F-753C534C680E}" name="Tableau croisé dynamique25" cacheId="1" applyNumberFormats="0" applyBorderFormats="0" applyFontFormats="0" applyPatternFormats="0" applyAlignmentFormats="0" applyWidthHeightFormats="1" dataCaption="Valeurs" updatedVersion="8" minRefreshableVersion="3" useAutoFormatting="1" rowGrandTotals="0" colGrandTotals="0" itemPrintTitles="1" createdVersion="8" indent="0" compact="0" compactData="0" multipleFieldFilters="0" chartFormat="6">
  <location ref="E3:F8" firstHeaderRow="1" firstDataRow="1" firstDataCol="1"/>
  <pivotFields count="2">
    <pivotField axis="axisRow" dataField="1" compact="0" outline="0" showAll="0" defaultSubtotal="0">
      <items count="5">
        <item x="3"/>
        <item x="0"/>
        <item x="2"/>
        <item x="4"/>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0"/>
  </rowFields>
  <rowItems count="5">
    <i>
      <x/>
    </i>
    <i>
      <x v="1"/>
    </i>
    <i>
      <x v="2"/>
    </i>
    <i>
      <x v="3"/>
    </i>
    <i>
      <x v="4"/>
    </i>
  </rowItems>
  <colItems count="1">
    <i/>
  </colItems>
  <dataFields count="1">
    <dataField name="Age des personne ayant répondu oui à auriez-vous aimé etre scout:" fld="0" subtotal="count" baseField="0" baseItem="0"/>
  </dataFields>
  <formats count="11">
    <format dxfId="49">
      <pivotArea field="0" type="button" dataOnly="0" labelOnly="1" outline="0" axis="axisRow" fieldPosition="0"/>
    </format>
    <format dxfId="48">
      <pivotArea dataOnly="0" labelOnly="1" outline="0" axis="axisValues" fieldPosition="0"/>
    </format>
    <format dxfId="47">
      <pivotArea field="0" type="button" dataOnly="0" labelOnly="1" outline="0" axis="axisRow" fieldPosition="0"/>
    </format>
    <format dxfId="46">
      <pivotArea dataOnly="0" labelOnly="1" outline="0" axis="axisValues" fieldPosition="0"/>
    </format>
    <format dxfId="45">
      <pivotArea field="0" type="button" dataOnly="0" labelOnly="1" outline="0" axis="axisRow" fieldPosition="0"/>
    </format>
    <format dxfId="44">
      <pivotArea dataOnly="0" labelOnly="1" outline="0" axis="axisValues" fieldPosition="0"/>
    </format>
    <format dxfId="43">
      <pivotArea type="all" dataOnly="0" outline="0" fieldPosition="0"/>
    </format>
    <format dxfId="42">
      <pivotArea outline="0" collapsedLevelsAreSubtotals="1" fieldPosition="0"/>
    </format>
    <format dxfId="41">
      <pivotArea field="0" type="button" dataOnly="0" labelOnly="1" outline="0" axis="axisRow" fieldPosition="0"/>
    </format>
    <format dxfId="40">
      <pivotArea dataOnly="0" labelOnly="1" outline="0" fieldPosition="0">
        <references count="1">
          <reference field="0" count="0"/>
        </references>
      </pivotArea>
    </format>
    <format dxfId="39">
      <pivotArea dataOnly="0" labelOnly="1" outline="0" axis="axisValues" fieldPosition="0"/>
    </format>
  </formats>
  <chartFormats count="2">
    <chartFormat chart="0" format="0" series="1">
      <pivotArea type="data" outline="0" fieldPosition="0">
        <references count="1">
          <reference field="4294967294" count="1" selected="0">
            <x v="0"/>
          </reference>
        </references>
      </pivotArea>
    </chartFormat>
    <chartFormat chart="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9C59FC1-B350-47A0-AFB3-4D33778018D2}" name="Tableau croisé dynamique7" cacheId="0" applyNumberFormats="0" applyBorderFormats="0" applyFontFormats="0" applyPatternFormats="0" applyAlignmentFormats="0" applyWidthHeightFormats="1" dataCaption="Valeurs" updatedVersion="8" minRefreshableVersion="3" useAutoFormatting="1" rowGrandTotals="0" colGrandTotals="0" itemPrintTitles="1" createdVersion="8" indent="0" compact="0" compactData="0" multipleFieldFilters="0" chartFormat="1">
  <location ref="A3:B8" firstHeaderRow="1" firstDataRow="1" firstDataCol="1"/>
  <pivotFields count="15">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dataField="1" compact="0" outline="0" showAll="0" defaultSubtotal="0">
      <items count="5">
        <item x="1"/>
        <item x="2"/>
        <item x="3"/>
        <item x="4"/>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2"/>
  </rowFields>
  <rowItems count="5">
    <i>
      <x/>
    </i>
    <i>
      <x v="1"/>
    </i>
    <i>
      <x v="2"/>
    </i>
    <i>
      <x v="3"/>
    </i>
    <i>
      <x v="4"/>
    </i>
  </rowItems>
  <colItems count="1">
    <i/>
  </colItems>
  <dataFields count="1">
    <dataField name="Nb. personnes par âge" fld="2" subtotal="count" baseField="2" baseItem="0"/>
  </dataFields>
  <formats count="21">
    <format dxfId="70">
      <pivotArea field="2" type="button" dataOnly="0" labelOnly="1" outline="0" axis="axisRow" fieldPosition="0"/>
    </format>
    <format dxfId="69">
      <pivotArea dataOnly="0" labelOnly="1" outline="0" axis="axisValues" fieldPosition="0"/>
    </format>
    <format dxfId="68">
      <pivotArea field="2" type="button" dataOnly="0" labelOnly="1" outline="0" axis="axisRow" fieldPosition="0"/>
    </format>
    <format dxfId="67">
      <pivotArea dataOnly="0" labelOnly="1" outline="0" axis="axisValues" fieldPosition="0"/>
    </format>
    <format dxfId="66">
      <pivotArea field="2" type="button" dataOnly="0" labelOnly="1" outline="0" axis="axisRow" fieldPosition="0"/>
    </format>
    <format dxfId="65">
      <pivotArea dataOnly="0" labelOnly="1" outline="0" axis="axisValues" fieldPosition="0"/>
    </format>
    <format dxfId="64">
      <pivotArea type="all" dataOnly="0" outline="0" fieldPosition="0"/>
    </format>
    <format dxfId="63">
      <pivotArea outline="0" collapsedLevelsAreSubtotals="1" fieldPosition="0"/>
    </format>
    <format dxfId="62">
      <pivotArea field="2" type="button" dataOnly="0" labelOnly="1" outline="0" axis="axisRow" fieldPosition="0"/>
    </format>
    <format dxfId="61">
      <pivotArea dataOnly="0" labelOnly="1" outline="0" fieldPosition="0">
        <references count="1">
          <reference field="2" count="0"/>
        </references>
      </pivotArea>
    </format>
    <format dxfId="60">
      <pivotArea dataOnly="0" labelOnly="1" outline="0" axis="axisValues" fieldPosition="0"/>
    </format>
    <format dxfId="59">
      <pivotArea type="all" dataOnly="0" outline="0" fieldPosition="0"/>
    </format>
    <format dxfId="58">
      <pivotArea outline="0" collapsedLevelsAreSubtotals="1" fieldPosition="0"/>
    </format>
    <format dxfId="57">
      <pivotArea field="2" type="button" dataOnly="0" labelOnly="1" outline="0" axis="axisRow" fieldPosition="0"/>
    </format>
    <format dxfId="56">
      <pivotArea dataOnly="0" labelOnly="1" outline="0" fieldPosition="0">
        <references count="1">
          <reference field="2" count="0"/>
        </references>
      </pivotArea>
    </format>
    <format dxfId="55">
      <pivotArea dataOnly="0" labelOnly="1" outline="0" axis="axisValues" fieldPosition="0"/>
    </format>
    <format dxfId="54">
      <pivotArea type="all" dataOnly="0" outline="0" fieldPosition="0"/>
    </format>
    <format dxfId="53">
      <pivotArea outline="0" collapsedLevelsAreSubtotals="1" fieldPosition="0"/>
    </format>
    <format dxfId="52">
      <pivotArea field="2" type="button" dataOnly="0" labelOnly="1" outline="0" axis="axisRow" fieldPosition="0"/>
    </format>
    <format dxfId="51">
      <pivotArea dataOnly="0" labelOnly="1" outline="0" fieldPosition="0">
        <references count="1">
          <reference field="2" count="0"/>
        </references>
      </pivotArea>
    </format>
    <format dxfId="50">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EEA0E2CE-4FB6-447D-B61D-B6AF3D36AAA7}" name="Tableau croisé dynamique18" cacheId="5" applyNumberFormats="0" applyBorderFormats="0" applyFontFormats="0" applyPatternFormats="0" applyAlignmentFormats="0" applyWidthHeightFormats="1" dataCaption="Valeurs" updatedVersion="8" minRefreshableVersion="3" useAutoFormatting="1" rowGrandTotals="0" colGrandTotals="0" itemPrintTitles="1" createdVersion="8" indent="0" compact="0" compactData="0" multipleFieldFilters="0" chartFormat="2">
  <location ref="A46:B48" firstHeaderRow="1" firstDataRow="1" firstDataCol="1"/>
  <pivotFields count="1">
    <pivotField axis="axisRow" dataField="1" compact="0" outline="0" showAll="0" defaultSubtotal="0">
      <items count="2">
        <item x="1"/>
        <item x="0"/>
      </items>
      <extLst>
        <ext xmlns:x14="http://schemas.microsoft.com/office/spreadsheetml/2009/9/main" uri="{2946ED86-A175-432a-8AC1-64E0C546D7DE}">
          <x14:pivotField fillDownLabels="1"/>
        </ext>
      </extLst>
    </pivotField>
  </pivotFields>
  <rowFields count="1">
    <field x="0"/>
  </rowFields>
  <rowItems count="2">
    <i>
      <x/>
    </i>
    <i>
      <x v="1"/>
    </i>
  </rowItems>
  <colItems count="1">
    <i/>
  </colItems>
  <dataFields count="1">
    <dataField name="Nombre de personnes ayant répondu non  à &quot;Aimeriez-vous ou auriez-vous aimé être scout ?" fld="0" subtotal="count" baseField="0" baseItem="0"/>
  </dataFields>
  <formats count="8">
    <format dxfId="78">
      <pivotArea dataOnly="0" labelOnly="1" outline="0" axis="axisValues" fieldPosition="0"/>
    </format>
    <format dxfId="77">
      <pivotArea field="0" type="button" dataOnly="0" labelOnly="1" outline="0" axis="axisRow" fieldPosition="0"/>
    </format>
    <format dxfId="76">
      <pivotArea dataOnly="0" labelOnly="1" outline="0" axis="axisValues" fieldPosition="0"/>
    </format>
    <format dxfId="75">
      <pivotArea type="all" dataOnly="0" outline="0" fieldPosition="0"/>
    </format>
    <format dxfId="74">
      <pivotArea outline="0" collapsedLevelsAreSubtotals="1" fieldPosition="0"/>
    </format>
    <format dxfId="73">
      <pivotArea field="0" type="button" dataOnly="0" labelOnly="1" outline="0" axis="axisRow" fieldPosition="0"/>
    </format>
    <format dxfId="72">
      <pivotArea dataOnly="0" labelOnly="1" outline="0" fieldPosition="0">
        <references count="1">
          <reference field="0" count="0"/>
        </references>
      </pivotArea>
    </format>
    <format dxfId="71">
      <pivotArea dataOnly="0" labelOnly="1" outline="0" axis="axisValues" fieldPosition="0"/>
    </format>
  </formats>
  <chartFormats count="2">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R149" totalsRowShown="0">
  <autoFilter ref="A1:R149" xr:uid="{00000000-0009-0000-0100-000001000000}"/>
  <sortState xmlns:xlrd2="http://schemas.microsoft.com/office/spreadsheetml/2017/richdata2" ref="A2:R149">
    <sortCondition descending="1" ref="E1:E149"/>
  </sortState>
  <tableColumns count="18">
    <tableColumn id="1" xr3:uid="{00000000-0010-0000-0000-000001000000}" name="ID" dataDxfId="111"/>
    <tableColumn id="2" xr3:uid="{B97999BC-9971-4746-AB83-B1263692B76D}" name="ID 2" dataDxfId="110"/>
    <tableColumn id="7" xr3:uid="{00000000-0010-0000-0000-000007000000}" name="Quel est votre genre ?" dataDxfId="109"/>
    <tableColumn id="8" xr3:uid="{00000000-0010-0000-0000-000008000000}" name="Quel âge avez-vous ?" dataDxfId="108"/>
    <tableColumn id="9" xr3:uid="{00000000-0010-0000-0000-000009000000}" name="Êtes-vous ou avez-vous été scout ?" dataDxfId="107"/>
    <tableColumn id="10" xr3:uid="{00000000-0010-0000-0000-00000A000000}" name="Quel est / était le nom de votre groupe scout ?" dataDxfId="106"/>
    <tableColumn id="11" xr3:uid="{00000000-0010-0000-0000-00000B000000}" name="Avez-vous eu honte de dire autour de vous que vous êtes / étiez scout ?" dataDxfId="105"/>
    <tableColumn id="12" xr3:uid="{00000000-0010-0000-0000-00000C000000}" name="Pourquoi en avez-vous eu honte ?" dataDxfId="104"/>
    <tableColumn id="13" xr3:uid="{00000000-0010-0000-0000-00000D000000}" name="Avez-vous subit des moqueries sur votre activité scoute ?" dataDxfId="103"/>
    <tableColumn id="14" xr3:uid="{00000000-0010-0000-0000-00000E000000}" name="Pourquoi ?" dataDxfId="102"/>
    <tableColumn id="15" xr3:uid="{00000000-0010-0000-0000-00000F000000}" name="Parmi cette sélection, quels sont les éléments que le scoutisme vous a apporté ?" dataDxfId="101"/>
    <tableColumn id="20" xr3:uid="{00000000-0010-0000-0000-000014000000}" name="Envisageriez-vous d’inscrire vos enfants dans un groupe scout ?" dataDxfId="100"/>
    <tableColumn id="21" xr3:uid="{00000000-0010-0000-0000-000015000000}" name="Pourquoi ?3" dataDxfId="99"/>
    <tableColumn id="22" xr3:uid="{00000000-0010-0000-0000-000016000000}" name="Selon vous, les camps fédéraux réunissant tous les scouts de Suisse favorisent-t-ils la cohésion nationale ?" dataDxfId="98"/>
    <tableColumn id="23" xr3:uid="{00000000-0010-0000-0000-000017000000}" name="L'absence de compétition, de rivalité mais au contraire la valorisation des compétences et des qualités individuelles au service du groupe, sont-ils des facteurs importants dans notre société qui ..." dataDxfId="97"/>
    <tableColumn id="24" xr3:uid="{00000000-0010-0000-0000-000018000000}" name="Pourquoi ?4" dataDxfId="96"/>
    <tableColumn id="25" xr3:uid="{00000000-0010-0000-0000-000019000000}" name="Le fait d'être tous logés à la même enseigne et habillés de la même façon (uniforme), est un facteur de socialisation inter classe social ?" dataDxfId="95"/>
    <tableColumn id="26" xr3:uid="{00000000-0010-0000-0000-00001A000000}" name="Pourquoi ?5" dataDxfId="9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FC505B-1BF3-4F66-A58F-93AC413634DD}" name="Table13" displayName="Table13" ref="A1:P93" totalsRowShown="0">
  <autoFilter ref="A1:P93" xr:uid="{00000000-0009-0000-0100-000001000000}"/>
  <sortState xmlns:xlrd2="http://schemas.microsoft.com/office/spreadsheetml/2017/richdata2" ref="A50:P93">
    <sortCondition descending="1" ref="J1:J93"/>
  </sortState>
  <tableColumns count="16">
    <tableColumn id="2" xr3:uid="{86D1785E-6ED8-471B-9C4A-DB811BCBD212}" name="ID" dataDxfId="93"/>
    <tableColumn id="1" xr3:uid="{5AAD9150-B19A-42F0-AD80-5A32C6F2F7FD}" name="ID non" dataDxfId="92"/>
    <tableColumn id="7" xr3:uid="{B9AF9A9C-AB1B-48FD-B44A-610E9EA9171C}" name="Quel est votre genre ?" dataDxfId="91"/>
    <tableColumn id="8" xr3:uid="{8498B775-05D0-4F62-86E2-D57135738C47}" name="Quel âge avez-vous ?" dataDxfId="90"/>
    <tableColumn id="9" xr3:uid="{2F855DF3-8932-4982-BCCF-381DBD58E121}" name="Êtes-vous ou avez-vous été scout ?" dataDxfId="89"/>
    <tableColumn id="16" xr3:uid="{974BB842-BFA2-4DE4-9BC4-DB22BF065155}" name="Aimeriez-vous ou auriez-vous aimé être scout ?" dataDxfId="88"/>
    <tableColumn id="17" xr3:uid="{28651D88-203F-4F4E-A491-415C3962D992}" name="Pourquoi ?2" dataDxfId="87"/>
    <tableColumn id="18" xr3:uid="{845B33B5-E16D-48DD-9D26-CC4E6EB1BC9A}" name="Comment percevez-vous le scoutisme en Suisse ?" dataDxfId="86"/>
    <tableColumn id="19" xr3:uid="{8F524512-EF83-4BD2-9FB6-702DF8C8F21F}" name="D'après vous, parmi cette sélection, quels sont les éléments que le scoutisme peut apporter à ses membres ?" dataDxfId="85"/>
    <tableColumn id="20" xr3:uid="{20C2E135-3EA4-4CAC-8705-87FE856D9439}" name="Envisageriez-vous d’inscrire vos enfants dans un groupe scout ?" dataDxfId="84"/>
    <tableColumn id="21" xr3:uid="{23B21F81-9EDF-4CBF-B40B-54CB46EE9424}" name="Pourquoi ?3" dataDxfId="83"/>
    <tableColumn id="22" xr3:uid="{11320572-3F47-4636-B8D3-94607D76D4AC}" name="Selon vous, les camps fédéraux réunissant tous les scouts de Suisse favorisent-t-ils la cohésion nationale ?" dataDxfId="82"/>
    <tableColumn id="23" xr3:uid="{D2443F9A-F4CB-4F92-9DD1-8818B49E9B62}" name="L'absence de compétition, de rivalité mais au contraire la valorisation des compétences et des qualités individuelles au service du groupe, sont-ils des facteurs importants dans notre société qui ..." dataDxfId="81"/>
    <tableColumn id="24" xr3:uid="{5DCE82F3-36EC-4CC0-9045-805D030138C2}" name="Pourquoi ?4" dataDxfId="80"/>
    <tableColumn id="25" xr3:uid="{30C83D70-4FAF-4513-B868-DDB47BA4FCFF}" name="Le fait d'être tous logés à la même enseigne et habillés de la même façon (uniforme), est un facteur de socialisation inter classe social ?" dataDxfId="79"/>
    <tableColumn id="26" xr3:uid="{719C1972-87F3-475F-A054-CBCC1CDCB913}" name="Pourquoi ?5"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7E2673-47C5-47F2-B37B-73B7D5BAA49C}" name="Tableau3" displayName="Tableau3" ref="L6:M22" totalsRowShown="0" headerRowDxfId="7" dataDxfId="5" headerRowBorderDxfId="6" tableBorderDxfId="4" totalsRowBorderDxfId="3">
  <autoFilter ref="L6:M22" xr:uid="{7C7E2673-47C5-47F2-B37B-73B7D5BAA49C}"/>
  <sortState xmlns:xlrd2="http://schemas.microsoft.com/office/spreadsheetml/2017/richdata2" ref="L7:M22">
    <sortCondition ref="L6:L22"/>
  </sortState>
  <tableColumns count="2">
    <tableColumn id="1" xr3:uid="{C87D0D03-0847-483B-9921-BEDC56463670}" name="sex" dataDxfId="2"/>
    <tableColumn id="2" xr3:uid="{9DAE3A05-47F5-4A9C-8A00-55AFF0843382}" name="age"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openxmlformats.org/officeDocument/2006/relationships/table" Target="../tables/table3.xml"/><Relationship Id="rId4" Type="http://schemas.openxmlformats.org/officeDocument/2006/relationships/pivotTable" Target="../pivotTables/pivotTable4.xm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9"/>
  <sheetViews>
    <sheetView topLeftCell="M1" zoomScaleNormal="100" workbookViewId="0">
      <selection activeCell="R61" sqref="R61"/>
    </sheetView>
  </sheetViews>
  <sheetFormatPr baseColWidth="10" defaultColWidth="9.140625" defaultRowHeight="11.45" customHeight="1" x14ac:dyDescent="0.25"/>
  <cols>
    <col min="1" max="1" width="5.140625" style="9" bestFit="1" customWidth="1"/>
    <col min="2" max="2" width="5.140625" style="9" customWidth="1"/>
    <col min="3" max="3" width="10.140625" style="8" customWidth="1"/>
    <col min="4" max="4" width="12.7109375" style="8" customWidth="1"/>
    <col min="5" max="5" width="5" style="8" customWidth="1"/>
    <col min="6" max="6" width="20" style="8" bestFit="1" customWidth="1"/>
    <col min="7" max="7" width="5.7109375" style="8" customWidth="1"/>
    <col min="8" max="8" width="20" style="8" bestFit="1" customWidth="1"/>
    <col min="9" max="9" width="7" style="8" customWidth="1"/>
    <col min="10" max="11" width="20" style="8" bestFit="1" customWidth="1"/>
    <col min="12" max="12" width="7.7109375" style="8" customWidth="1"/>
    <col min="13" max="14" width="20" style="8" bestFit="1" customWidth="1"/>
    <col min="15" max="15" width="7.140625" style="8" customWidth="1"/>
    <col min="16" max="16" width="20" style="8" bestFit="1" customWidth="1"/>
    <col min="17" max="17" width="5.5703125" style="8" customWidth="1"/>
    <col min="18" max="18" width="136" style="8" customWidth="1"/>
    <col min="19" max="22" width="20" style="8" bestFit="1" customWidth="1"/>
    <col min="23" max="16384" width="9.140625" style="8"/>
  </cols>
  <sheetData>
    <row r="1" spans="1:18" ht="11.45" customHeight="1" x14ac:dyDescent="0.25">
      <c r="A1" t="s">
        <v>0</v>
      </c>
      <c r="B1" t="s">
        <v>1101</v>
      </c>
      <c r="C1" t="s">
        <v>1</v>
      </c>
      <c r="D1" t="s">
        <v>2</v>
      </c>
      <c r="E1" t="s">
        <v>3</v>
      </c>
      <c r="F1" t="s">
        <v>4</v>
      </c>
      <c r="G1" t="s">
        <v>5</v>
      </c>
      <c r="H1" t="s">
        <v>6</v>
      </c>
      <c r="I1" t="s">
        <v>7</v>
      </c>
      <c r="J1" t="s">
        <v>8</v>
      </c>
      <c r="K1" t="s">
        <v>9</v>
      </c>
      <c r="L1" t="s">
        <v>14</v>
      </c>
      <c r="M1" t="s">
        <v>15</v>
      </c>
      <c r="N1" t="s">
        <v>16</v>
      </c>
      <c r="O1" t="s">
        <v>17</v>
      </c>
      <c r="P1" t="s">
        <v>18</v>
      </c>
      <c r="Q1" t="s">
        <v>19</v>
      </c>
      <c r="R1" t="s">
        <v>20</v>
      </c>
    </row>
    <row r="2" spans="1:18" ht="11.45" customHeight="1" x14ac:dyDescent="0.25">
      <c r="A2" s="2">
        <v>5</v>
      </c>
      <c r="B2" s="2">
        <v>1</v>
      </c>
      <c r="C2" t="s">
        <v>40</v>
      </c>
      <c r="D2" t="s">
        <v>33</v>
      </c>
      <c r="E2" t="s">
        <v>29</v>
      </c>
      <c r="F2" t="s">
        <v>51</v>
      </c>
      <c r="G2" t="s">
        <v>23</v>
      </c>
      <c r="H2"/>
      <c r="I2" t="s">
        <v>29</v>
      </c>
      <c r="J2" t="s">
        <v>52</v>
      </c>
      <c r="K2" t="s">
        <v>53</v>
      </c>
      <c r="L2" t="s">
        <v>29</v>
      </c>
      <c r="M2" t="s">
        <v>54</v>
      </c>
      <c r="N2" t="s">
        <v>28</v>
      </c>
      <c r="O2" t="s">
        <v>29</v>
      </c>
      <c r="P2" t="s">
        <v>55</v>
      </c>
      <c r="Q2" t="s">
        <v>29</v>
      </c>
      <c r="R2" s="10" t="s">
        <v>56</v>
      </c>
    </row>
    <row r="3" spans="1:18" ht="11.45" customHeight="1" x14ac:dyDescent="0.25">
      <c r="A3" s="2">
        <v>12</v>
      </c>
      <c r="B3" s="2">
        <v>2</v>
      </c>
      <c r="C3" t="s">
        <v>21</v>
      </c>
      <c r="D3" t="s">
        <v>33</v>
      </c>
      <c r="E3" t="s">
        <v>29</v>
      </c>
      <c r="F3" t="s">
        <v>88</v>
      </c>
      <c r="G3" t="s">
        <v>23</v>
      </c>
      <c r="H3"/>
      <c r="I3" t="s">
        <v>29</v>
      </c>
      <c r="J3" t="s">
        <v>89</v>
      </c>
      <c r="K3" t="s">
        <v>90</v>
      </c>
      <c r="L3" t="s">
        <v>29</v>
      </c>
      <c r="M3" t="s">
        <v>91</v>
      </c>
      <c r="N3" t="s">
        <v>28</v>
      </c>
      <c r="O3" t="s">
        <v>29</v>
      </c>
      <c r="P3" t="s">
        <v>92</v>
      </c>
      <c r="Q3" t="s">
        <v>29</v>
      </c>
      <c r="R3" s="10" t="s">
        <v>93</v>
      </c>
    </row>
    <row r="4" spans="1:18" ht="11.45" customHeight="1" x14ac:dyDescent="0.25">
      <c r="A4" s="2">
        <v>13</v>
      </c>
      <c r="B4" s="2">
        <v>3</v>
      </c>
      <c r="C4" t="s">
        <v>40</v>
      </c>
      <c r="D4" t="s">
        <v>33</v>
      </c>
      <c r="E4" t="s">
        <v>29</v>
      </c>
      <c r="F4" t="s">
        <v>94</v>
      </c>
      <c r="G4" t="s">
        <v>23</v>
      </c>
      <c r="H4"/>
      <c r="I4" t="s">
        <v>23</v>
      </c>
      <c r="J4"/>
      <c r="K4" t="s">
        <v>95</v>
      </c>
      <c r="L4" t="s">
        <v>29</v>
      </c>
      <c r="M4" t="s">
        <v>96</v>
      </c>
      <c r="N4" t="s">
        <v>23</v>
      </c>
      <c r="O4" t="s">
        <v>29</v>
      </c>
      <c r="P4" t="s">
        <v>97</v>
      </c>
      <c r="Q4" t="s">
        <v>29</v>
      </c>
      <c r="R4" s="10" t="s">
        <v>98</v>
      </c>
    </row>
    <row r="5" spans="1:18" ht="11.45" customHeight="1" x14ac:dyDescent="0.25">
      <c r="A5" s="2">
        <v>14</v>
      </c>
      <c r="B5" s="2">
        <v>4</v>
      </c>
      <c r="C5" t="s">
        <v>21</v>
      </c>
      <c r="D5" t="s">
        <v>33</v>
      </c>
      <c r="E5" t="s">
        <v>29</v>
      </c>
      <c r="F5" t="s">
        <v>88</v>
      </c>
      <c r="G5" t="s">
        <v>23</v>
      </c>
      <c r="H5"/>
      <c r="I5" t="s">
        <v>23</v>
      </c>
      <c r="J5"/>
      <c r="K5" t="s">
        <v>99</v>
      </c>
      <c r="L5" t="s">
        <v>29</v>
      </c>
      <c r="M5" t="s">
        <v>100</v>
      </c>
      <c r="N5" t="s">
        <v>28</v>
      </c>
      <c r="O5" t="s">
        <v>23</v>
      </c>
      <c r="P5" t="s">
        <v>101</v>
      </c>
      <c r="Q5" t="s">
        <v>23</v>
      </c>
      <c r="R5" s="10" t="s">
        <v>102</v>
      </c>
    </row>
    <row r="6" spans="1:18" ht="11.45" customHeight="1" x14ac:dyDescent="0.25">
      <c r="A6" s="2">
        <v>15</v>
      </c>
      <c r="B6" s="2">
        <v>5</v>
      </c>
      <c r="C6" t="s">
        <v>21</v>
      </c>
      <c r="D6" t="s">
        <v>46</v>
      </c>
      <c r="E6" t="s">
        <v>29</v>
      </c>
      <c r="F6" t="s">
        <v>103</v>
      </c>
      <c r="G6" t="s">
        <v>23</v>
      </c>
      <c r="H6"/>
      <c r="I6" t="s">
        <v>29</v>
      </c>
      <c r="J6" t="s">
        <v>104</v>
      </c>
      <c r="K6" t="s">
        <v>58</v>
      </c>
      <c r="L6" t="s">
        <v>29</v>
      </c>
      <c r="M6" t="s">
        <v>105</v>
      </c>
      <c r="N6" t="s">
        <v>28</v>
      </c>
      <c r="O6" t="s">
        <v>29</v>
      </c>
      <c r="P6" t="s">
        <v>106</v>
      </c>
      <c r="Q6" t="s">
        <v>29</v>
      </c>
      <c r="R6" s="10" t="s">
        <v>107</v>
      </c>
    </row>
    <row r="7" spans="1:18" ht="11.45" customHeight="1" x14ac:dyDescent="0.25">
      <c r="A7" s="2">
        <v>16</v>
      </c>
      <c r="B7" s="2">
        <v>6</v>
      </c>
      <c r="C7" t="s">
        <v>21</v>
      </c>
      <c r="D7" t="s">
        <v>33</v>
      </c>
      <c r="E7" t="s">
        <v>29</v>
      </c>
      <c r="F7" t="s">
        <v>88</v>
      </c>
      <c r="G7" t="s">
        <v>23</v>
      </c>
      <c r="H7"/>
      <c r="I7" t="s">
        <v>29</v>
      </c>
      <c r="J7" t="s">
        <v>108</v>
      </c>
      <c r="K7" t="s">
        <v>109</v>
      </c>
      <c r="L7" t="s">
        <v>23</v>
      </c>
      <c r="M7" t="s">
        <v>110</v>
      </c>
      <c r="N7" t="s">
        <v>28</v>
      </c>
      <c r="O7" t="s">
        <v>29</v>
      </c>
      <c r="P7" t="s">
        <v>111</v>
      </c>
      <c r="Q7" t="s">
        <v>23</v>
      </c>
      <c r="R7" s="10" t="s">
        <v>112</v>
      </c>
    </row>
    <row r="8" spans="1:18" ht="11.45" customHeight="1" x14ac:dyDescent="0.25">
      <c r="A8" s="2">
        <v>18</v>
      </c>
      <c r="B8" s="2">
        <v>7</v>
      </c>
      <c r="C8" t="s">
        <v>21</v>
      </c>
      <c r="D8" t="s">
        <v>33</v>
      </c>
      <c r="E8" t="s">
        <v>29</v>
      </c>
      <c r="F8" s="1"/>
      <c r="G8" s="1" t="s">
        <v>29</v>
      </c>
      <c r="H8" s="1"/>
      <c r="I8" s="1" t="s">
        <v>23</v>
      </c>
      <c r="J8" s="1"/>
      <c r="K8" s="1" t="s">
        <v>117</v>
      </c>
      <c r="L8" s="1" t="s">
        <v>29</v>
      </c>
      <c r="M8" s="1" t="s">
        <v>118</v>
      </c>
      <c r="N8" s="1" t="s">
        <v>23</v>
      </c>
      <c r="O8" s="1" t="s">
        <v>29</v>
      </c>
      <c r="P8" s="1"/>
      <c r="Q8" s="1" t="s">
        <v>29</v>
      </c>
      <c r="R8" s="11" t="s">
        <v>118</v>
      </c>
    </row>
    <row r="9" spans="1:18" ht="11.45" customHeight="1" x14ac:dyDescent="0.25">
      <c r="A9" s="2">
        <v>20</v>
      </c>
      <c r="B9" s="2">
        <v>8</v>
      </c>
      <c r="C9" t="s">
        <v>40</v>
      </c>
      <c r="D9" t="s">
        <v>46</v>
      </c>
      <c r="E9" t="s">
        <v>29</v>
      </c>
      <c r="F9" t="s">
        <v>124</v>
      </c>
      <c r="G9" t="s">
        <v>23</v>
      </c>
      <c r="H9"/>
      <c r="I9" t="s">
        <v>29</v>
      </c>
      <c r="J9" t="s">
        <v>125</v>
      </c>
      <c r="K9" t="s">
        <v>126</v>
      </c>
      <c r="L9" t="s">
        <v>29</v>
      </c>
      <c r="M9" t="s">
        <v>127</v>
      </c>
      <c r="N9" t="s">
        <v>23</v>
      </c>
      <c r="O9" t="s">
        <v>29</v>
      </c>
      <c r="P9"/>
      <c r="Q9" t="s">
        <v>23</v>
      </c>
      <c r="R9" s="10" t="s">
        <v>128</v>
      </c>
    </row>
    <row r="10" spans="1:18" ht="11.45" customHeight="1" x14ac:dyDescent="0.25">
      <c r="A10" s="2">
        <v>22</v>
      </c>
      <c r="B10" s="2">
        <v>9</v>
      </c>
      <c r="C10" t="s">
        <v>21</v>
      </c>
      <c r="D10" t="s">
        <v>33</v>
      </c>
      <c r="E10" t="s">
        <v>29</v>
      </c>
      <c r="F10" t="s">
        <v>133</v>
      </c>
      <c r="G10" t="s">
        <v>23</v>
      </c>
      <c r="H10"/>
      <c r="I10" t="s">
        <v>29</v>
      </c>
      <c r="J10" t="s">
        <v>134</v>
      </c>
      <c r="K10" t="s">
        <v>135</v>
      </c>
      <c r="L10" t="s">
        <v>29</v>
      </c>
      <c r="M10" t="s">
        <v>136</v>
      </c>
      <c r="N10" t="s">
        <v>23</v>
      </c>
      <c r="O10" t="s">
        <v>23</v>
      </c>
      <c r="P10"/>
      <c r="Q10" t="s">
        <v>29</v>
      </c>
      <c r="R10" s="10" t="s">
        <v>137</v>
      </c>
    </row>
    <row r="11" spans="1:18" ht="11.45" customHeight="1" x14ac:dyDescent="0.25">
      <c r="A11" s="2">
        <v>23</v>
      </c>
      <c r="B11" s="2">
        <v>10</v>
      </c>
      <c r="C11" t="s">
        <v>21</v>
      </c>
      <c r="D11" t="s">
        <v>70</v>
      </c>
      <c r="E11" t="s">
        <v>29</v>
      </c>
      <c r="F11" t="s">
        <v>138</v>
      </c>
      <c r="G11" t="s">
        <v>23</v>
      </c>
      <c r="H11"/>
      <c r="I11" t="s">
        <v>23</v>
      </c>
      <c r="J11"/>
      <c r="K11" t="s">
        <v>139</v>
      </c>
      <c r="L11" t="s">
        <v>29</v>
      </c>
      <c r="M11" t="s">
        <v>140</v>
      </c>
      <c r="N11" t="s">
        <v>23</v>
      </c>
      <c r="O11" t="s">
        <v>23</v>
      </c>
      <c r="P11" t="s">
        <v>141</v>
      </c>
      <c r="Q11" t="s">
        <v>29</v>
      </c>
      <c r="R11" s="10" t="s">
        <v>142</v>
      </c>
    </row>
    <row r="12" spans="1:18" ht="11.45" customHeight="1" x14ac:dyDescent="0.25">
      <c r="A12" s="2">
        <v>25</v>
      </c>
      <c r="B12" s="2">
        <v>11</v>
      </c>
      <c r="C12" t="s">
        <v>40</v>
      </c>
      <c r="D12" t="s">
        <v>33</v>
      </c>
      <c r="E12" t="s">
        <v>29</v>
      </c>
      <c r="F12" s="1" t="s">
        <v>147</v>
      </c>
      <c r="G12" s="1" t="s">
        <v>23</v>
      </c>
      <c r="H12" s="1"/>
      <c r="I12" s="1" t="s">
        <v>23</v>
      </c>
      <c r="J12" s="1"/>
      <c r="K12" s="1" t="s">
        <v>148</v>
      </c>
      <c r="L12" s="1" t="s">
        <v>29</v>
      </c>
      <c r="M12" s="1" t="s">
        <v>149</v>
      </c>
      <c r="N12" s="1" t="s">
        <v>23</v>
      </c>
      <c r="O12" s="1" t="s">
        <v>29</v>
      </c>
      <c r="P12" s="1" t="s">
        <v>149</v>
      </c>
      <c r="Q12" s="1" t="s">
        <v>29</v>
      </c>
      <c r="R12" s="11" t="s">
        <v>149</v>
      </c>
    </row>
    <row r="13" spans="1:18" ht="11.45" customHeight="1" x14ac:dyDescent="0.25">
      <c r="A13" s="2">
        <v>28</v>
      </c>
      <c r="B13" s="2">
        <v>12</v>
      </c>
      <c r="C13" t="s">
        <v>21</v>
      </c>
      <c r="D13" t="s">
        <v>33</v>
      </c>
      <c r="E13" t="s">
        <v>29</v>
      </c>
      <c r="F13" t="s">
        <v>159</v>
      </c>
      <c r="G13" t="s">
        <v>23</v>
      </c>
      <c r="H13"/>
      <c r="I13" t="s">
        <v>23</v>
      </c>
      <c r="J13"/>
      <c r="K13" t="s">
        <v>160</v>
      </c>
      <c r="L13" t="s">
        <v>29</v>
      </c>
      <c r="M13" t="s">
        <v>161</v>
      </c>
      <c r="N13" t="s">
        <v>23</v>
      </c>
      <c r="O13" t="s">
        <v>29</v>
      </c>
      <c r="P13"/>
      <c r="Q13" t="s">
        <v>29</v>
      </c>
      <c r="R13" s="10" t="s">
        <v>162</v>
      </c>
    </row>
    <row r="14" spans="1:18" ht="11.45" customHeight="1" x14ac:dyDescent="0.25">
      <c r="A14" s="2">
        <v>29</v>
      </c>
      <c r="B14" s="2">
        <v>13</v>
      </c>
      <c r="C14" t="s">
        <v>40</v>
      </c>
      <c r="D14" t="s">
        <v>22</v>
      </c>
      <c r="E14" t="s">
        <v>29</v>
      </c>
      <c r="F14" t="s">
        <v>163</v>
      </c>
      <c r="G14" t="s">
        <v>23</v>
      </c>
      <c r="H14"/>
      <c r="I14" t="s">
        <v>23</v>
      </c>
      <c r="J14"/>
      <c r="K14" t="s">
        <v>164</v>
      </c>
      <c r="L14" t="s">
        <v>23</v>
      </c>
      <c r="M14" t="s">
        <v>165</v>
      </c>
      <c r="N14" t="s">
        <v>28</v>
      </c>
      <c r="O14" t="s">
        <v>29</v>
      </c>
      <c r="P14" t="s">
        <v>166</v>
      </c>
      <c r="Q14" t="s">
        <v>29</v>
      </c>
      <c r="R14" s="10" t="s">
        <v>167</v>
      </c>
    </row>
    <row r="15" spans="1:18" ht="11.45" customHeight="1" x14ac:dyDescent="0.25">
      <c r="A15" s="2">
        <v>32</v>
      </c>
      <c r="B15" s="2">
        <v>14</v>
      </c>
      <c r="C15" t="s">
        <v>21</v>
      </c>
      <c r="D15" t="s">
        <v>46</v>
      </c>
      <c r="E15" t="s">
        <v>29</v>
      </c>
      <c r="F15" t="s">
        <v>177</v>
      </c>
      <c r="G15" t="s">
        <v>23</v>
      </c>
      <c r="H15"/>
      <c r="I15" t="s">
        <v>29</v>
      </c>
      <c r="J15" t="s">
        <v>178</v>
      </c>
      <c r="K15" t="s">
        <v>179</v>
      </c>
      <c r="L15" t="s">
        <v>29</v>
      </c>
      <c r="M15" t="s">
        <v>180</v>
      </c>
      <c r="N15" t="s">
        <v>28</v>
      </c>
      <c r="O15" t="s">
        <v>29</v>
      </c>
      <c r="P15"/>
      <c r="Q15" t="s">
        <v>29</v>
      </c>
      <c r="R15" s="10" t="s">
        <v>181</v>
      </c>
    </row>
    <row r="16" spans="1:18" ht="11.45" customHeight="1" x14ac:dyDescent="0.25">
      <c r="A16" s="2">
        <v>37</v>
      </c>
      <c r="B16" s="2">
        <v>15</v>
      </c>
      <c r="C16" t="s">
        <v>21</v>
      </c>
      <c r="D16" t="s">
        <v>46</v>
      </c>
      <c r="E16" t="s">
        <v>29</v>
      </c>
      <c r="F16" t="s">
        <v>201</v>
      </c>
      <c r="G16" t="s">
        <v>23</v>
      </c>
      <c r="H16"/>
      <c r="I16" t="s">
        <v>29</v>
      </c>
      <c r="J16" t="s">
        <v>202</v>
      </c>
      <c r="K16" t="s">
        <v>203</v>
      </c>
      <c r="L16" t="s">
        <v>29</v>
      </c>
      <c r="M16" t="s">
        <v>204</v>
      </c>
      <c r="N16" t="s">
        <v>28</v>
      </c>
      <c r="O16" t="s">
        <v>23</v>
      </c>
      <c r="P16" t="s">
        <v>205</v>
      </c>
      <c r="Q16" t="s">
        <v>29</v>
      </c>
      <c r="R16" s="10" t="s">
        <v>206</v>
      </c>
    </row>
    <row r="17" spans="1:18" ht="11.45" customHeight="1" x14ac:dyDescent="0.25">
      <c r="A17" s="2">
        <v>38</v>
      </c>
      <c r="B17" s="2">
        <v>16</v>
      </c>
      <c r="C17" t="s">
        <v>40</v>
      </c>
      <c r="D17" t="s">
        <v>22</v>
      </c>
      <c r="E17" t="s">
        <v>29</v>
      </c>
      <c r="F17" t="s">
        <v>207</v>
      </c>
      <c r="G17" t="s">
        <v>29</v>
      </c>
      <c r="H17" t="s">
        <v>208</v>
      </c>
      <c r="I17" t="s">
        <v>23</v>
      </c>
      <c r="J17"/>
      <c r="K17" t="s">
        <v>209</v>
      </c>
      <c r="L17" t="s">
        <v>29</v>
      </c>
      <c r="M17" t="s">
        <v>210</v>
      </c>
      <c r="N17" t="s">
        <v>28</v>
      </c>
      <c r="O17" t="s">
        <v>29</v>
      </c>
      <c r="P17" t="s">
        <v>211</v>
      </c>
      <c r="Q17" t="s">
        <v>29</v>
      </c>
      <c r="R17" s="10" t="s">
        <v>212</v>
      </c>
    </row>
    <row r="18" spans="1:18" ht="11.45" customHeight="1" x14ac:dyDescent="0.25">
      <c r="A18" s="2">
        <v>40</v>
      </c>
      <c r="B18" s="2">
        <v>17</v>
      </c>
      <c r="C18" t="s">
        <v>40</v>
      </c>
      <c r="D18" t="s">
        <v>46</v>
      </c>
      <c r="E18" t="s">
        <v>29</v>
      </c>
      <c r="F18" t="s">
        <v>88</v>
      </c>
      <c r="G18" t="s">
        <v>23</v>
      </c>
      <c r="H18"/>
      <c r="I18" t="s">
        <v>23</v>
      </c>
      <c r="J18"/>
      <c r="K18" t="s">
        <v>218</v>
      </c>
      <c r="L18" t="s">
        <v>29</v>
      </c>
      <c r="M18" t="s">
        <v>219</v>
      </c>
      <c r="N18" t="s">
        <v>23</v>
      </c>
      <c r="O18" t="s">
        <v>29</v>
      </c>
      <c r="P18" t="s">
        <v>220</v>
      </c>
      <c r="Q18" t="s">
        <v>29</v>
      </c>
      <c r="R18" s="10" t="s">
        <v>221</v>
      </c>
    </row>
    <row r="19" spans="1:18" ht="11.45" customHeight="1" x14ac:dyDescent="0.25">
      <c r="A19" s="2">
        <v>42</v>
      </c>
      <c r="B19" s="2">
        <v>18</v>
      </c>
      <c r="C19" t="s">
        <v>40</v>
      </c>
      <c r="D19" t="s">
        <v>46</v>
      </c>
      <c r="E19" t="s">
        <v>29</v>
      </c>
      <c r="F19" t="s">
        <v>226</v>
      </c>
      <c r="G19" t="s">
        <v>23</v>
      </c>
      <c r="H19"/>
      <c r="I19" t="s">
        <v>23</v>
      </c>
      <c r="J19"/>
      <c r="K19" t="s">
        <v>58</v>
      </c>
      <c r="L19" t="s">
        <v>29</v>
      </c>
      <c r="M19" t="s">
        <v>227</v>
      </c>
      <c r="N19" t="s">
        <v>28</v>
      </c>
      <c r="O19" t="s">
        <v>29</v>
      </c>
      <c r="P19"/>
      <c r="Q19" t="s">
        <v>23</v>
      </c>
      <c r="R19" s="10" t="s">
        <v>228</v>
      </c>
    </row>
    <row r="20" spans="1:18" ht="11.45" customHeight="1" x14ac:dyDescent="0.25">
      <c r="A20" s="2">
        <v>43</v>
      </c>
      <c r="B20" s="2">
        <v>19</v>
      </c>
      <c r="C20" t="s">
        <v>21</v>
      </c>
      <c r="D20" t="s">
        <v>33</v>
      </c>
      <c r="E20" t="s">
        <v>29</v>
      </c>
      <c r="F20" t="s">
        <v>229</v>
      </c>
      <c r="G20" t="s">
        <v>23</v>
      </c>
      <c r="H20"/>
      <c r="I20" t="s">
        <v>23</v>
      </c>
      <c r="J20"/>
      <c r="K20" t="s">
        <v>230</v>
      </c>
      <c r="L20" t="s">
        <v>23</v>
      </c>
      <c r="M20" t="s">
        <v>231</v>
      </c>
      <c r="N20" t="s">
        <v>23</v>
      </c>
      <c r="O20" t="s">
        <v>29</v>
      </c>
      <c r="P20"/>
      <c r="Q20" t="s">
        <v>23</v>
      </c>
      <c r="R20" s="10" t="s">
        <v>232</v>
      </c>
    </row>
    <row r="21" spans="1:18" ht="11.45" customHeight="1" x14ac:dyDescent="0.25">
      <c r="A21" s="2">
        <v>47</v>
      </c>
      <c r="B21" s="2">
        <v>20</v>
      </c>
      <c r="C21" t="s">
        <v>40</v>
      </c>
      <c r="D21" t="s">
        <v>33</v>
      </c>
      <c r="E21" t="s">
        <v>29</v>
      </c>
      <c r="F21" t="s">
        <v>124</v>
      </c>
      <c r="G21" t="s">
        <v>23</v>
      </c>
      <c r="H21"/>
      <c r="I21" t="s">
        <v>29</v>
      </c>
      <c r="J21" t="s">
        <v>244</v>
      </c>
      <c r="K21" t="s">
        <v>245</v>
      </c>
      <c r="L21" t="s">
        <v>23</v>
      </c>
      <c r="M21" t="s">
        <v>246</v>
      </c>
      <c r="N21" t="s">
        <v>28</v>
      </c>
      <c r="O21" t="s">
        <v>29</v>
      </c>
      <c r="P21"/>
      <c r="Q21" t="s">
        <v>29</v>
      </c>
      <c r="R21" s="10" t="s">
        <v>247</v>
      </c>
    </row>
    <row r="22" spans="1:18" ht="11.45" customHeight="1" x14ac:dyDescent="0.25">
      <c r="A22" s="2">
        <v>57</v>
      </c>
      <c r="B22" s="2">
        <v>21</v>
      </c>
      <c r="C22" t="s">
        <v>40</v>
      </c>
      <c r="D22" t="s">
        <v>33</v>
      </c>
      <c r="E22" t="s">
        <v>29</v>
      </c>
      <c r="F22"/>
      <c r="G22" t="s">
        <v>23</v>
      </c>
      <c r="H22"/>
      <c r="I22" t="s">
        <v>23</v>
      </c>
      <c r="J22"/>
      <c r="K22" t="s">
        <v>289</v>
      </c>
      <c r="L22" t="s">
        <v>23</v>
      </c>
      <c r="M22" t="s">
        <v>290</v>
      </c>
      <c r="N22" t="s">
        <v>23</v>
      </c>
      <c r="O22" t="s">
        <v>23</v>
      </c>
      <c r="P22"/>
      <c r="Q22" t="s">
        <v>29</v>
      </c>
      <c r="R22" s="10" t="s">
        <v>291</v>
      </c>
    </row>
    <row r="23" spans="1:18" ht="11.45" customHeight="1" x14ac:dyDescent="0.25">
      <c r="A23" s="2">
        <v>59</v>
      </c>
      <c r="B23" s="2">
        <v>22</v>
      </c>
      <c r="C23" t="s">
        <v>21</v>
      </c>
      <c r="D23" t="s">
        <v>33</v>
      </c>
      <c r="E23" t="s">
        <v>29</v>
      </c>
      <c r="F23" t="s">
        <v>297</v>
      </c>
      <c r="G23" t="s">
        <v>23</v>
      </c>
      <c r="H23"/>
      <c r="I23" t="s">
        <v>23</v>
      </c>
      <c r="J23"/>
      <c r="K23" t="s">
        <v>298</v>
      </c>
      <c r="L23" t="s">
        <v>29</v>
      </c>
      <c r="M23" t="s">
        <v>299</v>
      </c>
      <c r="N23" t="s">
        <v>28</v>
      </c>
      <c r="O23" t="s">
        <v>29</v>
      </c>
      <c r="P23" t="s">
        <v>300</v>
      </c>
      <c r="Q23" t="s">
        <v>29</v>
      </c>
      <c r="R23" s="10" t="s">
        <v>301</v>
      </c>
    </row>
    <row r="24" spans="1:18" ht="11.45" customHeight="1" x14ac:dyDescent="0.25">
      <c r="A24" s="2">
        <v>60</v>
      </c>
      <c r="B24" s="2">
        <v>23</v>
      </c>
      <c r="C24" t="s">
        <v>21</v>
      </c>
      <c r="D24" t="s">
        <v>46</v>
      </c>
      <c r="E24" t="s">
        <v>29</v>
      </c>
      <c r="F24" s="1" t="s">
        <v>302</v>
      </c>
      <c r="G24" s="1" t="s">
        <v>23</v>
      </c>
      <c r="H24" s="1"/>
      <c r="I24" s="1" t="s">
        <v>23</v>
      </c>
      <c r="J24" s="1"/>
      <c r="K24" s="1" t="s">
        <v>303</v>
      </c>
      <c r="L24" s="1" t="s">
        <v>29</v>
      </c>
      <c r="M24" s="1" t="s">
        <v>149</v>
      </c>
      <c r="N24" s="1" t="s">
        <v>23</v>
      </c>
      <c r="O24" s="1" t="s">
        <v>29</v>
      </c>
      <c r="P24" s="1"/>
      <c r="Q24" s="1" t="s">
        <v>23</v>
      </c>
      <c r="R24" s="11" t="s">
        <v>149</v>
      </c>
    </row>
    <row r="25" spans="1:18" ht="11.45" customHeight="1" x14ac:dyDescent="0.25">
      <c r="A25" s="2">
        <v>61</v>
      </c>
      <c r="B25" s="2">
        <v>24</v>
      </c>
      <c r="C25" t="s">
        <v>40</v>
      </c>
      <c r="D25" t="s">
        <v>46</v>
      </c>
      <c r="E25" t="s">
        <v>29</v>
      </c>
      <c r="F25" t="s">
        <v>304</v>
      </c>
      <c r="G25" t="s">
        <v>23</v>
      </c>
      <c r="H25"/>
      <c r="I25" t="s">
        <v>29</v>
      </c>
      <c r="J25" t="s">
        <v>305</v>
      </c>
      <c r="K25" t="s">
        <v>306</v>
      </c>
      <c r="L25" t="s">
        <v>29</v>
      </c>
      <c r="M25" t="s">
        <v>307</v>
      </c>
      <c r="N25" t="s">
        <v>23</v>
      </c>
      <c r="O25" t="s">
        <v>29</v>
      </c>
      <c r="P25" t="s">
        <v>308</v>
      </c>
      <c r="Q25" t="s">
        <v>29</v>
      </c>
      <c r="R25" s="10" t="s">
        <v>309</v>
      </c>
    </row>
    <row r="26" spans="1:18" ht="11.45" customHeight="1" x14ac:dyDescent="0.25">
      <c r="A26" s="2">
        <v>62</v>
      </c>
      <c r="B26" s="2">
        <v>25</v>
      </c>
      <c r="C26" t="s">
        <v>40</v>
      </c>
      <c r="D26" t="s">
        <v>33</v>
      </c>
      <c r="E26" t="s">
        <v>29</v>
      </c>
      <c r="F26" t="s">
        <v>310</v>
      </c>
      <c r="G26" t="s">
        <v>23</v>
      </c>
      <c r="H26"/>
      <c r="I26" t="s">
        <v>23</v>
      </c>
      <c r="J26"/>
      <c r="K26" t="s">
        <v>58</v>
      </c>
      <c r="L26" t="s">
        <v>29</v>
      </c>
      <c r="M26" t="s">
        <v>311</v>
      </c>
      <c r="N26" t="s">
        <v>28</v>
      </c>
      <c r="O26" t="s">
        <v>29</v>
      </c>
      <c r="P26"/>
      <c r="Q26" t="s">
        <v>29</v>
      </c>
      <c r="R26" s="10" t="s">
        <v>312</v>
      </c>
    </row>
    <row r="27" spans="1:18" ht="11.45" customHeight="1" x14ac:dyDescent="0.25">
      <c r="A27" s="2">
        <v>63</v>
      </c>
      <c r="B27" s="2">
        <v>26</v>
      </c>
      <c r="C27" t="s">
        <v>21</v>
      </c>
      <c r="D27" t="s">
        <v>33</v>
      </c>
      <c r="E27" t="s">
        <v>29</v>
      </c>
      <c r="F27" t="s">
        <v>313</v>
      </c>
      <c r="G27" t="s">
        <v>23</v>
      </c>
      <c r="H27"/>
      <c r="I27" t="s">
        <v>23</v>
      </c>
      <c r="J27"/>
      <c r="K27" t="s">
        <v>314</v>
      </c>
      <c r="L27" t="s">
        <v>29</v>
      </c>
      <c r="M27" t="s">
        <v>315</v>
      </c>
      <c r="N27" t="s">
        <v>28</v>
      </c>
      <c r="O27" t="s">
        <v>29</v>
      </c>
      <c r="P27" t="s">
        <v>316</v>
      </c>
      <c r="Q27" t="s">
        <v>23</v>
      </c>
      <c r="R27" s="10" t="s">
        <v>317</v>
      </c>
    </row>
    <row r="28" spans="1:18" ht="11.45" customHeight="1" x14ac:dyDescent="0.25">
      <c r="A28" s="2">
        <v>64</v>
      </c>
      <c r="B28" s="2">
        <v>27</v>
      </c>
      <c r="C28" t="s">
        <v>40</v>
      </c>
      <c r="D28" t="s">
        <v>33</v>
      </c>
      <c r="E28" t="s">
        <v>29</v>
      </c>
      <c r="F28" t="s">
        <v>318</v>
      </c>
      <c r="G28" t="s">
        <v>23</v>
      </c>
      <c r="H28"/>
      <c r="I28" t="s">
        <v>23</v>
      </c>
      <c r="J28"/>
      <c r="K28" t="s">
        <v>319</v>
      </c>
      <c r="L28" t="s">
        <v>29</v>
      </c>
      <c r="M28" t="s">
        <v>320</v>
      </c>
      <c r="N28" t="s">
        <v>28</v>
      </c>
      <c r="O28" t="s">
        <v>29</v>
      </c>
      <c r="P28" t="s">
        <v>321</v>
      </c>
      <c r="Q28" t="s">
        <v>23</v>
      </c>
      <c r="R28" s="10" t="s">
        <v>322</v>
      </c>
    </row>
    <row r="29" spans="1:18" ht="11.45" customHeight="1" x14ac:dyDescent="0.25">
      <c r="A29" s="2">
        <v>65</v>
      </c>
      <c r="B29" s="2">
        <v>28</v>
      </c>
      <c r="C29" t="s">
        <v>21</v>
      </c>
      <c r="D29" t="s">
        <v>46</v>
      </c>
      <c r="E29" t="s">
        <v>29</v>
      </c>
      <c r="F29" s="1" t="s">
        <v>323</v>
      </c>
      <c r="G29" s="1" t="s">
        <v>23</v>
      </c>
      <c r="H29" s="1"/>
      <c r="I29" s="1" t="s">
        <v>29</v>
      </c>
      <c r="J29" s="1" t="s">
        <v>324</v>
      </c>
      <c r="K29" s="1" t="s">
        <v>325</v>
      </c>
      <c r="L29" s="1" t="s">
        <v>29</v>
      </c>
      <c r="M29" s="1" t="s">
        <v>326</v>
      </c>
      <c r="N29" s="1" t="s">
        <v>28</v>
      </c>
      <c r="O29" s="1" t="s">
        <v>29</v>
      </c>
      <c r="P29" s="1"/>
      <c r="Q29" s="1" t="s">
        <v>29</v>
      </c>
      <c r="R29" s="11" t="s">
        <v>118</v>
      </c>
    </row>
    <row r="30" spans="1:18" ht="11.45" customHeight="1" x14ac:dyDescent="0.25">
      <c r="A30" s="2">
        <v>66</v>
      </c>
      <c r="B30" s="2">
        <v>29</v>
      </c>
      <c r="C30" t="s">
        <v>40</v>
      </c>
      <c r="D30" t="s">
        <v>46</v>
      </c>
      <c r="E30" t="s">
        <v>29</v>
      </c>
      <c r="F30" t="s">
        <v>327</v>
      </c>
      <c r="G30" t="s">
        <v>23</v>
      </c>
      <c r="H30"/>
      <c r="I30" t="s">
        <v>23</v>
      </c>
      <c r="J30"/>
      <c r="K30" t="s">
        <v>328</v>
      </c>
      <c r="L30" t="s">
        <v>29</v>
      </c>
      <c r="M30" t="s">
        <v>329</v>
      </c>
      <c r="N30" t="s">
        <v>28</v>
      </c>
      <c r="O30" t="s">
        <v>29</v>
      </c>
      <c r="P30"/>
      <c r="Q30" t="s">
        <v>29</v>
      </c>
      <c r="R30" s="10" t="s">
        <v>330</v>
      </c>
    </row>
    <row r="31" spans="1:18" ht="11.45" customHeight="1" x14ac:dyDescent="0.25">
      <c r="A31" s="2">
        <v>67</v>
      </c>
      <c r="B31" s="2">
        <v>30</v>
      </c>
      <c r="C31" t="s">
        <v>21</v>
      </c>
      <c r="D31" t="s">
        <v>46</v>
      </c>
      <c r="E31" t="s">
        <v>29</v>
      </c>
      <c r="F31" t="s">
        <v>302</v>
      </c>
      <c r="G31" t="s">
        <v>23</v>
      </c>
      <c r="H31"/>
      <c r="I31" t="s">
        <v>29</v>
      </c>
      <c r="J31" t="s">
        <v>331</v>
      </c>
      <c r="K31" t="s">
        <v>332</v>
      </c>
      <c r="L31" t="s">
        <v>29</v>
      </c>
      <c r="M31" t="s">
        <v>333</v>
      </c>
      <c r="N31" t="s">
        <v>23</v>
      </c>
      <c r="O31" t="s">
        <v>29</v>
      </c>
      <c r="P31"/>
      <c r="Q31" t="s">
        <v>23</v>
      </c>
      <c r="R31" s="10" t="s">
        <v>334</v>
      </c>
    </row>
    <row r="32" spans="1:18" ht="11.45" customHeight="1" x14ac:dyDescent="0.25">
      <c r="A32" s="2">
        <v>68</v>
      </c>
      <c r="B32" s="2">
        <v>31</v>
      </c>
      <c r="C32" t="s">
        <v>21</v>
      </c>
      <c r="D32" t="s">
        <v>46</v>
      </c>
      <c r="E32" t="s">
        <v>29</v>
      </c>
      <c r="F32" t="s">
        <v>335</v>
      </c>
      <c r="G32" t="s">
        <v>23</v>
      </c>
      <c r="H32"/>
      <c r="I32" t="s">
        <v>23</v>
      </c>
      <c r="J32"/>
      <c r="K32" t="s">
        <v>336</v>
      </c>
      <c r="L32" t="s">
        <v>29</v>
      </c>
      <c r="M32" t="s">
        <v>337</v>
      </c>
      <c r="N32" t="s">
        <v>28</v>
      </c>
      <c r="O32" t="s">
        <v>29</v>
      </c>
      <c r="P32"/>
      <c r="Q32" t="s">
        <v>23</v>
      </c>
      <c r="R32" s="10" t="s">
        <v>338</v>
      </c>
    </row>
    <row r="33" spans="1:18" ht="11.45" customHeight="1" x14ac:dyDescent="0.25">
      <c r="A33" s="2">
        <v>69</v>
      </c>
      <c r="B33" s="2">
        <v>32</v>
      </c>
      <c r="C33" t="s">
        <v>21</v>
      </c>
      <c r="D33" t="s">
        <v>46</v>
      </c>
      <c r="E33" t="s">
        <v>29</v>
      </c>
      <c r="F33" t="s">
        <v>339</v>
      </c>
      <c r="G33" t="s">
        <v>23</v>
      </c>
      <c r="H33"/>
      <c r="I33" t="s">
        <v>23</v>
      </c>
      <c r="J33"/>
      <c r="K33" t="s">
        <v>340</v>
      </c>
      <c r="L33" t="s">
        <v>29</v>
      </c>
      <c r="M33" t="s">
        <v>341</v>
      </c>
      <c r="N33" t="s">
        <v>28</v>
      </c>
      <c r="O33" t="s">
        <v>29</v>
      </c>
      <c r="P33"/>
      <c r="Q33" t="s">
        <v>23</v>
      </c>
      <c r="R33" s="10" t="s">
        <v>342</v>
      </c>
    </row>
    <row r="34" spans="1:18" ht="11.45" customHeight="1" x14ac:dyDescent="0.25">
      <c r="A34" s="2">
        <v>70</v>
      </c>
      <c r="B34" s="2">
        <v>33</v>
      </c>
      <c r="C34" t="s">
        <v>21</v>
      </c>
      <c r="D34" t="s">
        <v>46</v>
      </c>
      <c r="E34" t="s">
        <v>29</v>
      </c>
      <c r="F34" t="s">
        <v>343</v>
      </c>
      <c r="G34" t="s">
        <v>23</v>
      </c>
      <c r="H34"/>
      <c r="I34" t="s">
        <v>29</v>
      </c>
      <c r="J34" t="s">
        <v>344</v>
      </c>
      <c r="K34" t="s">
        <v>238</v>
      </c>
      <c r="L34" t="s">
        <v>29</v>
      </c>
      <c r="M34" t="s">
        <v>345</v>
      </c>
      <c r="N34" t="s">
        <v>23</v>
      </c>
      <c r="O34" t="s">
        <v>29</v>
      </c>
      <c r="P34"/>
      <c r="Q34" t="s">
        <v>29</v>
      </c>
      <c r="R34" s="10" t="s">
        <v>346</v>
      </c>
    </row>
    <row r="35" spans="1:18" ht="11.45" customHeight="1" x14ac:dyDescent="0.25">
      <c r="A35" s="2">
        <v>72</v>
      </c>
      <c r="B35" s="2">
        <v>34</v>
      </c>
      <c r="C35" t="s">
        <v>40</v>
      </c>
      <c r="D35" t="s">
        <v>46</v>
      </c>
      <c r="E35" t="s">
        <v>29</v>
      </c>
      <c r="F35" t="s">
        <v>351</v>
      </c>
      <c r="G35" t="s">
        <v>23</v>
      </c>
      <c r="H35"/>
      <c r="I35" t="s">
        <v>29</v>
      </c>
      <c r="J35" t="s">
        <v>352</v>
      </c>
      <c r="K35" t="s">
        <v>353</v>
      </c>
      <c r="L35" t="s">
        <v>29</v>
      </c>
      <c r="M35" t="s">
        <v>354</v>
      </c>
      <c r="N35" t="s">
        <v>23</v>
      </c>
      <c r="O35" t="s">
        <v>29</v>
      </c>
      <c r="P35"/>
      <c r="Q35" t="s">
        <v>29</v>
      </c>
      <c r="R35" s="10" t="s">
        <v>355</v>
      </c>
    </row>
    <row r="36" spans="1:18" ht="11.45" customHeight="1" x14ac:dyDescent="0.25">
      <c r="A36" s="2">
        <v>73</v>
      </c>
      <c r="B36" s="2">
        <v>35</v>
      </c>
      <c r="C36" t="s">
        <v>40</v>
      </c>
      <c r="D36" t="s">
        <v>46</v>
      </c>
      <c r="E36" t="s">
        <v>29</v>
      </c>
      <c r="F36" t="s">
        <v>356</v>
      </c>
      <c r="G36" t="s">
        <v>29</v>
      </c>
      <c r="H36" t="s">
        <v>357</v>
      </c>
      <c r="I36" t="s">
        <v>29</v>
      </c>
      <c r="J36" t="s">
        <v>358</v>
      </c>
      <c r="K36" t="s">
        <v>359</v>
      </c>
      <c r="L36" t="s">
        <v>29</v>
      </c>
      <c r="M36" t="s">
        <v>360</v>
      </c>
      <c r="N36" t="s">
        <v>23</v>
      </c>
      <c r="O36" t="s">
        <v>29</v>
      </c>
      <c r="P36" t="s">
        <v>361</v>
      </c>
      <c r="Q36" t="s">
        <v>29</v>
      </c>
      <c r="R36" s="10" t="s">
        <v>362</v>
      </c>
    </row>
    <row r="37" spans="1:18" ht="11.45" customHeight="1" x14ac:dyDescent="0.25">
      <c r="A37" s="2">
        <v>74</v>
      </c>
      <c r="B37" s="2">
        <v>36</v>
      </c>
      <c r="C37" t="s">
        <v>40</v>
      </c>
      <c r="D37" t="s">
        <v>46</v>
      </c>
      <c r="E37" t="s">
        <v>29</v>
      </c>
      <c r="F37" t="s">
        <v>363</v>
      </c>
      <c r="G37" t="s">
        <v>23</v>
      </c>
      <c r="H37"/>
      <c r="I37" t="s">
        <v>29</v>
      </c>
      <c r="J37" t="s">
        <v>364</v>
      </c>
      <c r="K37" t="s">
        <v>58</v>
      </c>
      <c r="L37" t="s">
        <v>29</v>
      </c>
      <c r="M37" t="s">
        <v>365</v>
      </c>
      <c r="N37" t="s">
        <v>23</v>
      </c>
      <c r="O37" t="s">
        <v>29</v>
      </c>
      <c r="P37"/>
      <c r="Q37" t="s">
        <v>29</v>
      </c>
      <c r="R37" s="10" t="s">
        <v>366</v>
      </c>
    </row>
    <row r="38" spans="1:18" ht="11.45" customHeight="1" x14ac:dyDescent="0.25">
      <c r="A38" s="2">
        <v>75</v>
      </c>
      <c r="B38" s="2">
        <v>37</v>
      </c>
      <c r="C38" t="s">
        <v>40</v>
      </c>
      <c r="D38" t="s">
        <v>46</v>
      </c>
      <c r="E38" t="s">
        <v>29</v>
      </c>
      <c r="F38" t="s">
        <v>302</v>
      </c>
      <c r="G38" t="s">
        <v>23</v>
      </c>
      <c r="H38"/>
      <c r="I38" t="s">
        <v>29</v>
      </c>
      <c r="J38" t="s">
        <v>367</v>
      </c>
      <c r="K38" t="s">
        <v>214</v>
      </c>
      <c r="L38" t="s">
        <v>29</v>
      </c>
      <c r="M38" t="s">
        <v>368</v>
      </c>
      <c r="N38" t="s">
        <v>23</v>
      </c>
      <c r="O38" t="s">
        <v>29</v>
      </c>
      <c r="P38"/>
      <c r="Q38" t="s">
        <v>29</v>
      </c>
      <c r="R38" s="10" t="s">
        <v>369</v>
      </c>
    </row>
    <row r="39" spans="1:18" ht="11.45" customHeight="1" x14ac:dyDescent="0.25">
      <c r="A39" s="2">
        <v>76</v>
      </c>
      <c r="B39" s="2">
        <v>38</v>
      </c>
      <c r="C39" t="s">
        <v>21</v>
      </c>
      <c r="D39" t="s">
        <v>33</v>
      </c>
      <c r="E39" t="s">
        <v>29</v>
      </c>
      <c r="F39" t="s">
        <v>370</v>
      </c>
      <c r="G39" t="s">
        <v>23</v>
      </c>
      <c r="H39"/>
      <c r="I39" t="s">
        <v>23</v>
      </c>
      <c r="J39"/>
      <c r="K39" t="s">
        <v>332</v>
      </c>
      <c r="L39" t="s">
        <v>29</v>
      </c>
      <c r="M39" t="s">
        <v>371</v>
      </c>
      <c r="N39" t="s">
        <v>28</v>
      </c>
      <c r="O39" t="s">
        <v>29</v>
      </c>
      <c r="P39"/>
      <c r="Q39" t="s">
        <v>29</v>
      </c>
      <c r="R39" s="10" t="s">
        <v>372</v>
      </c>
    </row>
    <row r="40" spans="1:18" ht="11.45" customHeight="1" x14ac:dyDescent="0.25">
      <c r="A40" s="2">
        <v>77</v>
      </c>
      <c r="B40" s="2">
        <v>39</v>
      </c>
      <c r="C40" t="s">
        <v>21</v>
      </c>
      <c r="D40" t="s">
        <v>46</v>
      </c>
      <c r="E40" t="s">
        <v>29</v>
      </c>
      <c r="F40" t="s">
        <v>373</v>
      </c>
      <c r="G40" t="s">
        <v>23</v>
      </c>
      <c r="H40"/>
      <c r="I40" t="s">
        <v>29</v>
      </c>
      <c r="J40" t="s">
        <v>374</v>
      </c>
      <c r="K40" t="s">
        <v>375</v>
      </c>
      <c r="L40" t="s">
        <v>29</v>
      </c>
      <c r="M40" t="s">
        <v>376</v>
      </c>
      <c r="N40" t="s">
        <v>28</v>
      </c>
      <c r="O40" t="s">
        <v>23</v>
      </c>
      <c r="P40" t="s">
        <v>377</v>
      </c>
      <c r="Q40" t="s">
        <v>29</v>
      </c>
      <c r="R40" s="10" t="s">
        <v>378</v>
      </c>
    </row>
    <row r="41" spans="1:18" ht="11.45" customHeight="1" x14ac:dyDescent="0.25">
      <c r="A41" s="2">
        <v>78</v>
      </c>
      <c r="B41" s="2">
        <v>40</v>
      </c>
      <c r="C41" t="s">
        <v>40</v>
      </c>
      <c r="D41" t="s">
        <v>33</v>
      </c>
      <c r="E41" t="s">
        <v>29</v>
      </c>
      <c r="F41" t="s">
        <v>379</v>
      </c>
      <c r="G41" t="s">
        <v>23</v>
      </c>
      <c r="H41"/>
      <c r="I41" t="s">
        <v>23</v>
      </c>
      <c r="J41"/>
      <c r="K41" t="s">
        <v>380</v>
      </c>
      <c r="L41" t="s">
        <v>29</v>
      </c>
      <c r="M41" t="s">
        <v>381</v>
      </c>
      <c r="N41" t="s">
        <v>28</v>
      </c>
      <c r="O41" t="s">
        <v>29</v>
      </c>
      <c r="P41" t="s">
        <v>382</v>
      </c>
      <c r="Q41" t="s">
        <v>29</v>
      </c>
      <c r="R41" s="10" t="s">
        <v>383</v>
      </c>
    </row>
    <row r="42" spans="1:18" ht="11.45" customHeight="1" x14ac:dyDescent="0.25">
      <c r="A42" s="2">
        <v>79</v>
      </c>
      <c r="B42" s="2">
        <v>41</v>
      </c>
      <c r="C42" t="s">
        <v>40</v>
      </c>
      <c r="D42" t="s">
        <v>46</v>
      </c>
      <c r="E42" t="s">
        <v>29</v>
      </c>
      <c r="F42" t="s">
        <v>384</v>
      </c>
      <c r="G42" t="s">
        <v>23</v>
      </c>
      <c r="H42"/>
      <c r="I42" t="s">
        <v>29</v>
      </c>
      <c r="J42" t="s">
        <v>385</v>
      </c>
      <c r="K42" t="s">
        <v>386</v>
      </c>
      <c r="L42" t="s">
        <v>29</v>
      </c>
      <c r="M42" t="s">
        <v>387</v>
      </c>
      <c r="N42" t="s">
        <v>23</v>
      </c>
      <c r="O42" t="s">
        <v>29</v>
      </c>
      <c r="P42"/>
      <c r="Q42" t="s">
        <v>29</v>
      </c>
      <c r="R42" s="10" t="s">
        <v>388</v>
      </c>
    </row>
    <row r="43" spans="1:18" ht="11.45" customHeight="1" x14ac:dyDescent="0.25">
      <c r="A43" s="2">
        <v>80</v>
      </c>
      <c r="B43" s="2">
        <v>42</v>
      </c>
      <c r="C43" t="s">
        <v>40</v>
      </c>
      <c r="D43" t="s">
        <v>33</v>
      </c>
      <c r="E43" t="s">
        <v>29</v>
      </c>
      <c r="F43" t="s">
        <v>389</v>
      </c>
      <c r="G43" t="s">
        <v>23</v>
      </c>
      <c r="H43"/>
      <c r="I43" t="s">
        <v>29</v>
      </c>
      <c r="J43" t="s">
        <v>390</v>
      </c>
      <c r="K43" t="s">
        <v>391</v>
      </c>
      <c r="L43" t="s">
        <v>29</v>
      </c>
      <c r="M43" t="s">
        <v>392</v>
      </c>
      <c r="N43" t="s">
        <v>28</v>
      </c>
      <c r="O43" t="s">
        <v>29</v>
      </c>
      <c r="P43"/>
      <c r="Q43" t="s">
        <v>23</v>
      </c>
      <c r="R43" s="10" t="s">
        <v>393</v>
      </c>
    </row>
    <row r="44" spans="1:18" ht="11.45" customHeight="1" x14ac:dyDescent="0.25">
      <c r="A44" s="2">
        <v>81</v>
      </c>
      <c r="B44" s="2">
        <v>43</v>
      </c>
      <c r="C44" t="s">
        <v>40</v>
      </c>
      <c r="D44" t="s">
        <v>33</v>
      </c>
      <c r="E44" t="s">
        <v>29</v>
      </c>
      <c r="F44" t="s">
        <v>394</v>
      </c>
      <c r="G44" t="s">
        <v>23</v>
      </c>
      <c r="H44"/>
      <c r="I44" t="s">
        <v>23</v>
      </c>
      <c r="J44"/>
      <c r="K44" t="s">
        <v>58</v>
      </c>
      <c r="L44" t="s">
        <v>29</v>
      </c>
      <c r="M44" t="s">
        <v>395</v>
      </c>
      <c r="N44" t="s">
        <v>28</v>
      </c>
      <c r="O44" t="s">
        <v>29</v>
      </c>
      <c r="P44"/>
      <c r="Q44" t="s">
        <v>29</v>
      </c>
      <c r="R44" s="10" t="s">
        <v>396</v>
      </c>
    </row>
    <row r="45" spans="1:18" ht="11.45" customHeight="1" x14ac:dyDescent="0.25">
      <c r="A45" s="2">
        <v>82</v>
      </c>
      <c r="B45" s="2">
        <v>44</v>
      </c>
      <c r="C45" t="s">
        <v>40</v>
      </c>
      <c r="D45" t="s">
        <v>70</v>
      </c>
      <c r="E45" t="s">
        <v>29</v>
      </c>
      <c r="F45" t="s">
        <v>397</v>
      </c>
      <c r="G45" t="s">
        <v>23</v>
      </c>
      <c r="H45"/>
      <c r="I45" t="s">
        <v>23</v>
      </c>
      <c r="J45"/>
      <c r="K45" t="s">
        <v>58</v>
      </c>
      <c r="L45" t="s">
        <v>29</v>
      </c>
      <c r="M45" t="s">
        <v>398</v>
      </c>
      <c r="N45" t="s">
        <v>28</v>
      </c>
      <c r="O45" t="s">
        <v>29</v>
      </c>
      <c r="P45"/>
      <c r="Q45" t="s">
        <v>23</v>
      </c>
      <c r="R45" s="10" t="s">
        <v>399</v>
      </c>
    </row>
    <row r="46" spans="1:18" ht="11.45" customHeight="1" x14ac:dyDescent="0.25">
      <c r="A46" s="2">
        <v>83</v>
      </c>
      <c r="B46" s="2">
        <v>45</v>
      </c>
      <c r="C46" t="s">
        <v>40</v>
      </c>
      <c r="D46" t="s">
        <v>46</v>
      </c>
      <c r="E46" t="s">
        <v>29</v>
      </c>
      <c r="F46" t="s">
        <v>400</v>
      </c>
      <c r="G46" t="s">
        <v>23</v>
      </c>
      <c r="H46"/>
      <c r="I46" t="s">
        <v>23</v>
      </c>
      <c r="J46"/>
      <c r="K46" t="s">
        <v>401</v>
      </c>
      <c r="L46" t="s">
        <v>29</v>
      </c>
      <c r="M46" t="s">
        <v>402</v>
      </c>
      <c r="N46" t="s">
        <v>23</v>
      </c>
      <c r="O46" t="s">
        <v>29</v>
      </c>
      <c r="P46" t="s">
        <v>403</v>
      </c>
      <c r="Q46" t="s">
        <v>23</v>
      </c>
      <c r="R46" s="10" t="s">
        <v>404</v>
      </c>
    </row>
    <row r="47" spans="1:18" ht="11.45" customHeight="1" x14ac:dyDescent="0.25">
      <c r="A47" s="2">
        <v>84</v>
      </c>
      <c r="B47" s="2">
        <v>46</v>
      </c>
      <c r="C47" t="s">
        <v>40</v>
      </c>
      <c r="D47" t="s">
        <v>33</v>
      </c>
      <c r="E47" t="s">
        <v>29</v>
      </c>
      <c r="F47" t="s">
        <v>405</v>
      </c>
      <c r="G47" t="s">
        <v>23</v>
      </c>
      <c r="H47"/>
      <c r="I47" t="s">
        <v>29</v>
      </c>
      <c r="J47" t="s">
        <v>406</v>
      </c>
      <c r="K47" t="s">
        <v>407</v>
      </c>
      <c r="L47" t="s">
        <v>29</v>
      </c>
      <c r="M47" t="s">
        <v>408</v>
      </c>
      <c r="N47" t="s">
        <v>23</v>
      </c>
      <c r="O47" t="s">
        <v>29</v>
      </c>
      <c r="P47"/>
      <c r="Q47" t="s">
        <v>29</v>
      </c>
      <c r="R47" s="10" t="s">
        <v>409</v>
      </c>
    </row>
    <row r="48" spans="1:18" ht="11.45" customHeight="1" x14ac:dyDescent="0.25">
      <c r="A48" s="2">
        <v>85</v>
      </c>
      <c r="B48" s="2">
        <v>47</v>
      </c>
      <c r="C48" t="s">
        <v>40</v>
      </c>
      <c r="D48" t="s">
        <v>33</v>
      </c>
      <c r="E48" t="s">
        <v>29</v>
      </c>
      <c r="F48" t="s">
        <v>410</v>
      </c>
      <c r="G48" t="s">
        <v>23</v>
      </c>
      <c r="H48"/>
      <c r="I48" t="s">
        <v>29</v>
      </c>
      <c r="J48" t="s">
        <v>411</v>
      </c>
      <c r="K48" t="s">
        <v>412</v>
      </c>
      <c r="L48" t="s">
        <v>29</v>
      </c>
      <c r="M48" t="s">
        <v>413</v>
      </c>
      <c r="N48" t="s">
        <v>23</v>
      </c>
      <c r="O48" t="s">
        <v>29</v>
      </c>
      <c r="P48"/>
      <c r="Q48" t="s">
        <v>29</v>
      </c>
      <c r="R48" s="10" t="s">
        <v>414</v>
      </c>
    </row>
    <row r="49" spans="1:18" ht="11.45" customHeight="1" x14ac:dyDescent="0.25">
      <c r="A49" s="2">
        <v>86</v>
      </c>
      <c r="B49" s="2">
        <v>48</v>
      </c>
      <c r="C49" t="s">
        <v>40</v>
      </c>
      <c r="D49" t="s">
        <v>46</v>
      </c>
      <c r="E49" t="s">
        <v>29</v>
      </c>
      <c r="F49" t="s">
        <v>415</v>
      </c>
      <c r="G49" t="s">
        <v>23</v>
      </c>
      <c r="H49"/>
      <c r="I49" t="s">
        <v>23</v>
      </c>
      <c r="J49"/>
      <c r="K49" t="s">
        <v>401</v>
      </c>
      <c r="L49" t="s">
        <v>29</v>
      </c>
      <c r="M49" t="s">
        <v>416</v>
      </c>
      <c r="N49" t="s">
        <v>23</v>
      </c>
      <c r="O49" t="s">
        <v>29</v>
      </c>
      <c r="P49"/>
      <c r="Q49" t="s">
        <v>29</v>
      </c>
      <c r="R49" s="10" t="s">
        <v>417</v>
      </c>
    </row>
    <row r="50" spans="1:18" ht="11.45" customHeight="1" x14ac:dyDescent="0.25">
      <c r="A50" s="2">
        <v>87</v>
      </c>
      <c r="B50" s="2">
        <v>49</v>
      </c>
      <c r="C50" t="s">
        <v>21</v>
      </c>
      <c r="D50" t="s">
        <v>33</v>
      </c>
      <c r="E50" t="s">
        <v>29</v>
      </c>
      <c r="F50" t="s">
        <v>394</v>
      </c>
      <c r="G50" t="s">
        <v>23</v>
      </c>
      <c r="H50"/>
      <c r="I50" t="s">
        <v>29</v>
      </c>
      <c r="J50" t="s">
        <v>29</v>
      </c>
      <c r="K50" t="s">
        <v>418</v>
      </c>
      <c r="L50" t="s">
        <v>29</v>
      </c>
      <c r="M50" t="s">
        <v>419</v>
      </c>
      <c r="N50" t="s">
        <v>28</v>
      </c>
      <c r="O50" t="s">
        <v>29</v>
      </c>
      <c r="P50"/>
      <c r="Q50" t="s">
        <v>29</v>
      </c>
      <c r="R50" s="10" t="s">
        <v>29</v>
      </c>
    </row>
    <row r="51" spans="1:18" ht="11.45" customHeight="1" x14ac:dyDescent="0.25">
      <c r="A51" s="2">
        <v>88</v>
      </c>
      <c r="B51" s="2">
        <v>50</v>
      </c>
      <c r="C51" t="s">
        <v>40</v>
      </c>
      <c r="D51" t="s">
        <v>33</v>
      </c>
      <c r="E51" t="s">
        <v>29</v>
      </c>
      <c r="F51" t="s">
        <v>420</v>
      </c>
      <c r="G51" t="s">
        <v>23</v>
      </c>
      <c r="H51"/>
      <c r="I51" t="s">
        <v>23</v>
      </c>
      <c r="J51"/>
      <c r="K51" t="s">
        <v>421</v>
      </c>
      <c r="L51" t="s">
        <v>29</v>
      </c>
      <c r="M51" t="s">
        <v>422</v>
      </c>
      <c r="N51" t="s">
        <v>28</v>
      </c>
      <c r="O51" t="s">
        <v>29</v>
      </c>
      <c r="P51"/>
      <c r="Q51" t="s">
        <v>29</v>
      </c>
      <c r="R51" s="10" t="s">
        <v>423</v>
      </c>
    </row>
    <row r="52" spans="1:18" ht="11.45" customHeight="1" x14ac:dyDescent="0.25">
      <c r="A52" s="2">
        <v>89</v>
      </c>
      <c r="B52" s="2">
        <v>51</v>
      </c>
      <c r="C52" t="s">
        <v>21</v>
      </c>
      <c r="D52" t="s">
        <v>70</v>
      </c>
      <c r="E52" t="s">
        <v>29</v>
      </c>
      <c r="F52" t="s">
        <v>424</v>
      </c>
      <c r="G52" t="s">
        <v>23</v>
      </c>
      <c r="H52"/>
      <c r="I52" t="s">
        <v>23</v>
      </c>
      <c r="J52"/>
      <c r="K52" t="s">
        <v>58</v>
      </c>
      <c r="L52" t="s">
        <v>23</v>
      </c>
      <c r="M52" t="s">
        <v>425</v>
      </c>
      <c r="N52" t="s">
        <v>28</v>
      </c>
      <c r="O52" t="s">
        <v>29</v>
      </c>
      <c r="P52"/>
      <c r="Q52" t="s">
        <v>29</v>
      </c>
      <c r="R52" s="10" t="s">
        <v>426</v>
      </c>
    </row>
    <row r="53" spans="1:18" ht="11.45" customHeight="1" x14ac:dyDescent="0.25">
      <c r="A53" s="2">
        <v>90</v>
      </c>
      <c r="B53" s="2">
        <v>52</v>
      </c>
      <c r="C53" t="s">
        <v>21</v>
      </c>
      <c r="D53" t="s">
        <v>46</v>
      </c>
      <c r="E53" t="s">
        <v>29</v>
      </c>
      <c r="F53" t="s">
        <v>427</v>
      </c>
      <c r="G53" t="s">
        <v>23</v>
      </c>
      <c r="H53"/>
      <c r="I53" t="s">
        <v>23</v>
      </c>
      <c r="J53"/>
      <c r="K53" t="s">
        <v>428</v>
      </c>
      <c r="L53" t="s">
        <v>29</v>
      </c>
      <c r="M53" t="s">
        <v>429</v>
      </c>
      <c r="N53" t="s">
        <v>28</v>
      </c>
      <c r="O53" t="s">
        <v>29</v>
      </c>
      <c r="P53" t="s">
        <v>430</v>
      </c>
      <c r="Q53" t="s">
        <v>29</v>
      </c>
      <c r="R53" s="10" t="s">
        <v>431</v>
      </c>
    </row>
    <row r="54" spans="1:18" ht="11.45" customHeight="1" x14ac:dyDescent="0.25">
      <c r="A54" s="2">
        <v>91</v>
      </c>
      <c r="B54" s="2">
        <v>53</v>
      </c>
      <c r="C54" t="s">
        <v>21</v>
      </c>
      <c r="D54" t="s">
        <v>46</v>
      </c>
      <c r="E54" t="s">
        <v>29</v>
      </c>
      <c r="F54" t="s">
        <v>432</v>
      </c>
      <c r="G54" t="s">
        <v>23</v>
      </c>
      <c r="H54"/>
      <c r="I54" t="s">
        <v>23</v>
      </c>
      <c r="J54"/>
      <c r="K54" t="s">
        <v>433</v>
      </c>
      <c r="L54" t="s">
        <v>29</v>
      </c>
      <c r="M54" t="s">
        <v>434</v>
      </c>
      <c r="N54" t="s">
        <v>28</v>
      </c>
      <c r="O54" t="s">
        <v>29</v>
      </c>
      <c r="P54" t="s">
        <v>435</v>
      </c>
      <c r="Q54" t="s">
        <v>29</v>
      </c>
      <c r="R54" s="10" t="s">
        <v>436</v>
      </c>
    </row>
    <row r="55" spans="1:18" ht="11.45" customHeight="1" x14ac:dyDescent="0.25">
      <c r="A55" s="2">
        <v>92</v>
      </c>
      <c r="B55" s="2">
        <v>54</v>
      </c>
      <c r="C55" t="s">
        <v>40</v>
      </c>
      <c r="D55" t="s">
        <v>77</v>
      </c>
      <c r="E55" t="s">
        <v>29</v>
      </c>
      <c r="F55" t="s">
        <v>437</v>
      </c>
      <c r="G55" t="s">
        <v>23</v>
      </c>
      <c r="H55"/>
      <c r="I55" t="s">
        <v>23</v>
      </c>
      <c r="J55"/>
      <c r="K55" t="s">
        <v>438</v>
      </c>
      <c r="L55" t="s">
        <v>29</v>
      </c>
      <c r="M55" t="s">
        <v>439</v>
      </c>
      <c r="N55" t="s">
        <v>28</v>
      </c>
      <c r="O55" t="s">
        <v>29</v>
      </c>
      <c r="P55" t="s">
        <v>440</v>
      </c>
      <c r="Q55" t="s">
        <v>29</v>
      </c>
      <c r="R55" s="10" t="s">
        <v>441</v>
      </c>
    </row>
    <row r="56" spans="1:18" ht="11.45" customHeight="1" x14ac:dyDescent="0.25">
      <c r="A56" s="2">
        <v>93</v>
      </c>
      <c r="B56" s="2">
        <v>55</v>
      </c>
      <c r="C56" t="s">
        <v>40</v>
      </c>
      <c r="D56" t="s">
        <v>46</v>
      </c>
      <c r="E56" t="s">
        <v>29</v>
      </c>
      <c r="F56" t="s">
        <v>88</v>
      </c>
      <c r="G56" t="s">
        <v>23</v>
      </c>
      <c r="H56"/>
      <c r="I56" t="s">
        <v>29</v>
      </c>
      <c r="J56" t="s">
        <v>442</v>
      </c>
      <c r="K56" t="s">
        <v>58</v>
      </c>
      <c r="L56" t="s">
        <v>29</v>
      </c>
      <c r="M56" t="s">
        <v>443</v>
      </c>
      <c r="N56" t="s">
        <v>28</v>
      </c>
      <c r="O56" t="s">
        <v>29</v>
      </c>
      <c r="P56" t="s">
        <v>444</v>
      </c>
      <c r="Q56" t="s">
        <v>29</v>
      </c>
      <c r="R56" s="10" t="s">
        <v>445</v>
      </c>
    </row>
    <row r="57" spans="1:18" ht="11.45" customHeight="1" x14ac:dyDescent="0.25">
      <c r="A57" s="2">
        <v>94</v>
      </c>
      <c r="B57" s="2">
        <v>56</v>
      </c>
      <c r="C57" t="s">
        <v>32</v>
      </c>
      <c r="D57" t="s">
        <v>33</v>
      </c>
      <c r="E57" t="s">
        <v>29</v>
      </c>
      <c r="F57" t="s">
        <v>446</v>
      </c>
      <c r="G57" t="s">
        <v>23</v>
      </c>
      <c r="H57"/>
      <c r="I57" t="s">
        <v>23</v>
      </c>
      <c r="J57"/>
      <c r="K57" t="s">
        <v>447</v>
      </c>
      <c r="L57" t="s">
        <v>23</v>
      </c>
      <c r="M57" t="s">
        <v>448</v>
      </c>
      <c r="N57" t="s">
        <v>28</v>
      </c>
      <c r="O57" t="s">
        <v>29</v>
      </c>
      <c r="P57" t="s">
        <v>449</v>
      </c>
      <c r="Q57" t="s">
        <v>29</v>
      </c>
      <c r="R57" s="10" t="s">
        <v>450</v>
      </c>
    </row>
    <row r="58" spans="1:18" ht="11.45" customHeight="1" x14ac:dyDescent="0.25">
      <c r="A58" s="2">
        <v>95</v>
      </c>
      <c r="B58" s="2">
        <v>57</v>
      </c>
      <c r="C58" t="s">
        <v>21</v>
      </c>
      <c r="D58" t="s">
        <v>33</v>
      </c>
      <c r="E58" t="s">
        <v>29</v>
      </c>
      <c r="F58" t="s">
        <v>451</v>
      </c>
      <c r="G58" t="s">
        <v>29</v>
      </c>
      <c r="H58" t="s">
        <v>452</v>
      </c>
      <c r="I58" t="s">
        <v>29</v>
      </c>
      <c r="J58" t="s">
        <v>453</v>
      </c>
      <c r="K58" t="s">
        <v>454</v>
      </c>
      <c r="L58" t="s">
        <v>29</v>
      </c>
      <c r="M58" t="s">
        <v>455</v>
      </c>
      <c r="N58" t="s">
        <v>28</v>
      </c>
      <c r="O58" t="s">
        <v>29</v>
      </c>
      <c r="P58" t="s">
        <v>456</v>
      </c>
      <c r="Q58" t="s">
        <v>29</v>
      </c>
      <c r="R58" s="10" t="s">
        <v>457</v>
      </c>
    </row>
    <row r="59" spans="1:18" ht="11.45" customHeight="1" x14ac:dyDescent="0.25">
      <c r="A59" s="2">
        <v>96</v>
      </c>
      <c r="B59" s="2">
        <v>58</v>
      </c>
      <c r="C59" t="s">
        <v>21</v>
      </c>
      <c r="D59" t="s">
        <v>46</v>
      </c>
      <c r="E59" t="s">
        <v>29</v>
      </c>
      <c r="F59" t="s">
        <v>458</v>
      </c>
      <c r="G59" t="s">
        <v>23</v>
      </c>
      <c r="H59"/>
      <c r="I59" t="s">
        <v>29</v>
      </c>
      <c r="J59" t="s">
        <v>459</v>
      </c>
      <c r="K59" t="s">
        <v>460</v>
      </c>
      <c r="L59" t="s">
        <v>29</v>
      </c>
      <c r="M59" t="s">
        <v>461</v>
      </c>
      <c r="N59" t="s">
        <v>28</v>
      </c>
      <c r="O59" t="s">
        <v>29</v>
      </c>
      <c r="P59" t="s">
        <v>462</v>
      </c>
      <c r="Q59" t="s">
        <v>23</v>
      </c>
      <c r="R59" s="10" t="s">
        <v>463</v>
      </c>
    </row>
    <row r="60" spans="1:18" ht="11.45" customHeight="1" x14ac:dyDescent="0.25">
      <c r="A60" s="2">
        <v>97</v>
      </c>
      <c r="B60" s="2">
        <v>59</v>
      </c>
      <c r="C60" t="s">
        <v>40</v>
      </c>
      <c r="D60" t="s">
        <v>33</v>
      </c>
      <c r="E60" t="s">
        <v>29</v>
      </c>
      <c r="F60" t="s">
        <v>464</v>
      </c>
      <c r="G60" t="s">
        <v>23</v>
      </c>
      <c r="H60"/>
      <c r="I60" t="s">
        <v>23</v>
      </c>
      <c r="J60"/>
      <c r="K60" t="s">
        <v>465</v>
      </c>
      <c r="L60" t="s">
        <v>29</v>
      </c>
      <c r="M60" t="s">
        <v>466</v>
      </c>
      <c r="N60" t="s">
        <v>23</v>
      </c>
      <c r="O60" t="s">
        <v>29</v>
      </c>
      <c r="P60"/>
      <c r="Q60" t="s">
        <v>29</v>
      </c>
      <c r="R60" s="10" t="s">
        <v>467</v>
      </c>
    </row>
    <row r="61" spans="1:18" ht="11.45" customHeight="1" x14ac:dyDescent="0.25">
      <c r="A61" s="2">
        <v>98</v>
      </c>
      <c r="B61" s="2">
        <v>60</v>
      </c>
      <c r="C61" t="s">
        <v>21</v>
      </c>
      <c r="D61" t="s">
        <v>46</v>
      </c>
      <c r="E61" t="s">
        <v>29</v>
      </c>
      <c r="F61" t="s">
        <v>468</v>
      </c>
      <c r="G61" t="s">
        <v>23</v>
      </c>
      <c r="H61"/>
      <c r="I61" t="s">
        <v>29</v>
      </c>
      <c r="J61" t="s">
        <v>469</v>
      </c>
      <c r="K61" t="s">
        <v>470</v>
      </c>
      <c r="L61" t="s">
        <v>29</v>
      </c>
      <c r="M61" t="s">
        <v>471</v>
      </c>
      <c r="N61" t="s">
        <v>28</v>
      </c>
      <c r="O61" t="s">
        <v>29</v>
      </c>
      <c r="P61"/>
      <c r="Q61" t="s">
        <v>29</v>
      </c>
      <c r="R61" s="10" t="s">
        <v>472</v>
      </c>
    </row>
    <row r="62" spans="1:18" ht="11.45" customHeight="1" x14ac:dyDescent="0.25">
      <c r="A62" s="2">
        <v>99</v>
      </c>
      <c r="B62" s="2">
        <v>61</v>
      </c>
      <c r="C62" t="s">
        <v>40</v>
      </c>
      <c r="D62" t="s">
        <v>70</v>
      </c>
      <c r="E62" t="s">
        <v>29</v>
      </c>
      <c r="F62" t="s">
        <v>473</v>
      </c>
      <c r="G62" t="s">
        <v>23</v>
      </c>
      <c r="H62"/>
      <c r="I62" t="s">
        <v>23</v>
      </c>
      <c r="J62"/>
      <c r="K62" t="s">
        <v>332</v>
      </c>
      <c r="L62" t="s">
        <v>29</v>
      </c>
      <c r="M62" t="s">
        <v>474</v>
      </c>
      <c r="N62" t="s">
        <v>28</v>
      </c>
      <c r="O62" t="s">
        <v>29</v>
      </c>
      <c r="P62"/>
      <c r="Q62" t="s">
        <v>23</v>
      </c>
      <c r="R62" s="10" t="s">
        <v>475</v>
      </c>
    </row>
    <row r="63" spans="1:18" ht="11.45" customHeight="1" x14ac:dyDescent="0.25">
      <c r="A63" s="2">
        <v>100</v>
      </c>
      <c r="B63" s="2">
        <v>62</v>
      </c>
      <c r="C63" t="s">
        <v>40</v>
      </c>
      <c r="D63" t="s">
        <v>33</v>
      </c>
      <c r="E63" t="s">
        <v>29</v>
      </c>
      <c r="F63" t="s">
        <v>476</v>
      </c>
      <c r="G63" t="s">
        <v>23</v>
      </c>
      <c r="H63"/>
      <c r="I63" t="s">
        <v>23</v>
      </c>
      <c r="J63"/>
      <c r="K63" t="s">
        <v>477</v>
      </c>
      <c r="L63" t="s">
        <v>29</v>
      </c>
      <c r="M63" t="s">
        <v>478</v>
      </c>
      <c r="N63" t="s">
        <v>28</v>
      </c>
      <c r="O63" t="s">
        <v>29</v>
      </c>
      <c r="P63" t="s">
        <v>479</v>
      </c>
      <c r="Q63" t="s">
        <v>29</v>
      </c>
      <c r="R63" s="10" t="s">
        <v>480</v>
      </c>
    </row>
    <row r="64" spans="1:18" ht="11.45" customHeight="1" x14ac:dyDescent="0.25">
      <c r="A64" s="2">
        <v>101</v>
      </c>
      <c r="B64" s="2">
        <v>63</v>
      </c>
      <c r="C64" t="s">
        <v>40</v>
      </c>
      <c r="D64" t="s">
        <v>46</v>
      </c>
      <c r="E64" t="s">
        <v>29</v>
      </c>
      <c r="F64" t="s">
        <v>481</v>
      </c>
      <c r="G64" t="s">
        <v>23</v>
      </c>
      <c r="H64"/>
      <c r="I64" t="s">
        <v>23</v>
      </c>
      <c r="J64"/>
      <c r="K64" t="s">
        <v>332</v>
      </c>
      <c r="L64" t="s">
        <v>29</v>
      </c>
      <c r="M64" t="s">
        <v>482</v>
      </c>
      <c r="N64" t="s">
        <v>23</v>
      </c>
      <c r="O64" t="s">
        <v>29</v>
      </c>
      <c r="P64"/>
      <c r="Q64" t="s">
        <v>29</v>
      </c>
      <c r="R64" s="10" t="s">
        <v>483</v>
      </c>
    </row>
    <row r="65" spans="1:18" ht="11.45" customHeight="1" x14ac:dyDescent="0.25">
      <c r="A65" s="2">
        <v>102</v>
      </c>
      <c r="B65" s="2">
        <v>64</v>
      </c>
      <c r="C65" t="s">
        <v>21</v>
      </c>
      <c r="D65" t="s">
        <v>33</v>
      </c>
      <c r="E65" t="s">
        <v>29</v>
      </c>
      <c r="F65" t="s">
        <v>464</v>
      </c>
      <c r="G65" t="s">
        <v>23</v>
      </c>
      <c r="H65"/>
      <c r="I65" t="s">
        <v>23</v>
      </c>
      <c r="J65"/>
      <c r="K65" t="s">
        <v>484</v>
      </c>
      <c r="L65" t="s">
        <v>29</v>
      </c>
      <c r="M65" t="s">
        <v>485</v>
      </c>
      <c r="N65" t="s">
        <v>23</v>
      </c>
      <c r="O65" t="s">
        <v>29</v>
      </c>
      <c r="P65"/>
      <c r="Q65" t="s">
        <v>29</v>
      </c>
      <c r="R65" s="10" t="s">
        <v>486</v>
      </c>
    </row>
    <row r="66" spans="1:18" ht="11.45" customHeight="1" x14ac:dyDescent="0.25">
      <c r="A66" s="2">
        <v>103</v>
      </c>
      <c r="B66" s="2">
        <v>65</v>
      </c>
      <c r="C66" t="s">
        <v>40</v>
      </c>
      <c r="D66" t="s">
        <v>33</v>
      </c>
      <c r="E66" t="s">
        <v>29</v>
      </c>
      <c r="F66" t="s">
        <v>487</v>
      </c>
      <c r="G66" t="s">
        <v>23</v>
      </c>
      <c r="H66"/>
      <c r="I66" t="s">
        <v>29</v>
      </c>
      <c r="J66" t="s">
        <v>488</v>
      </c>
      <c r="K66" t="s">
        <v>489</v>
      </c>
      <c r="L66" t="s">
        <v>29</v>
      </c>
      <c r="M66" t="s">
        <v>490</v>
      </c>
      <c r="N66" t="s">
        <v>28</v>
      </c>
      <c r="O66" t="s">
        <v>29</v>
      </c>
      <c r="P66" t="s">
        <v>491</v>
      </c>
      <c r="Q66" t="s">
        <v>29</v>
      </c>
      <c r="R66" s="10" t="s">
        <v>492</v>
      </c>
    </row>
    <row r="67" spans="1:18" ht="11.45" customHeight="1" x14ac:dyDescent="0.25">
      <c r="A67" s="2">
        <v>104</v>
      </c>
      <c r="B67" s="2">
        <v>66</v>
      </c>
      <c r="C67" t="s">
        <v>21</v>
      </c>
      <c r="D67" t="s">
        <v>46</v>
      </c>
      <c r="E67" t="s">
        <v>29</v>
      </c>
      <c r="F67" t="s">
        <v>493</v>
      </c>
      <c r="G67" t="s">
        <v>23</v>
      </c>
      <c r="H67"/>
      <c r="I67" t="s">
        <v>23</v>
      </c>
      <c r="J67"/>
      <c r="K67" t="s">
        <v>99</v>
      </c>
      <c r="L67" t="s">
        <v>29</v>
      </c>
      <c r="M67" t="s">
        <v>494</v>
      </c>
      <c r="N67" t="s">
        <v>28</v>
      </c>
      <c r="O67" t="s">
        <v>29</v>
      </c>
      <c r="P67"/>
      <c r="Q67" t="s">
        <v>29</v>
      </c>
      <c r="R67" s="10" t="s">
        <v>495</v>
      </c>
    </row>
    <row r="68" spans="1:18" ht="11.45" customHeight="1" x14ac:dyDescent="0.25">
      <c r="A68" s="2">
        <v>105</v>
      </c>
      <c r="B68" s="2">
        <v>67</v>
      </c>
      <c r="C68" t="s">
        <v>21</v>
      </c>
      <c r="D68" t="s">
        <v>77</v>
      </c>
      <c r="E68" t="s">
        <v>29</v>
      </c>
      <c r="F68" t="s">
        <v>496</v>
      </c>
      <c r="G68" t="s">
        <v>23</v>
      </c>
      <c r="H68"/>
      <c r="I68" t="s">
        <v>23</v>
      </c>
      <c r="J68"/>
      <c r="K68" t="s">
        <v>497</v>
      </c>
      <c r="L68" t="s">
        <v>29</v>
      </c>
      <c r="M68" t="s">
        <v>498</v>
      </c>
      <c r="N68" t="s">
        <v>28</v>
      </c>
      <c r="O68" t="s">
        <v>29</v>
      </c>
      <c r="P68" t="s">
        <v>499</v>
      </c>
      <c r="Q68" t="s">
        <v>29</v>
      </c>
      <c r="R68" s="10" t="s">
        <v>500</v>
      </c>
    </row>
    <row r="69" spans="1:18" ht="11.45" customHeight="1" x14ac:dyDescent="0.25">
      <c r="A69" s="2">
        <v>106</v>
      </c>
      <c r="B69" s="2">
        <v>68</v>
      </c>
      <c r="C69" t="s">
        <v>21</v>
      </c>
      <c r="D69" t="s">
        <v>33</v>
      </c>
      <c r="E69" t="s">
        <v>29</v>
      </c>
      <c r="F69" t="s">
        <v>501</v>
      </c>
      <c r="G69" t="s">
        <v>23</v>
      </c>
      <c r="H69"/>
      <c r="I69" t="s">
        <v>29</v>
      </c>
      <c r="J69" t="s">
        <v>502</v>
      </c>
      <c r="K69" t="s">
        <v>503</v>
      </c>
      <c r="L69" t="s">
        <v>29</v>
      </c>
      <c r="M69" t="s">
        <v>504</v>
      </c>
      <c r="N69" t="s">
        <v>28</v>
      </c>
      <c r="O69" t="s">
        <v>29</v>
      </c>
      <c r="P69"/>
      <c r="Q69" t="s">
        <v>29</v>
      </c>
      <c r="R69" s="10" t="s">
        <v>505</v>
      </c>
    </row>
    <row r="70" spans="1:18" ht="11.45" customHeight="1" x14ac:dyDescent="0.25">
      <c r="A70" s="2">
        <v>107</v>
      </c>
      <c r="B70" s="2">
        <v>69</v>
      </c>
      <c r="C70" t="s">
        <v>40</v>
      </c>
      <c r="D70" t="s">
        <v>77</v>
      </c>
      <c r="E70" t="s">
        <v>29</v>
      </c>
      <c r="F70" t="s">
        <v>506</v>
      </c>
      <c r="G70" t="s">
        <v>23</v>
      </c>
      <c r="H70"/>
      <c r="I70" t="s">
        <v>23</v>
      </c>
      <c r="J70"/>
      <c r="K70" t="s">
        <v>507</v>
      </c>
      <c r="L70" t="s">
        <v>29</v>
      </c>
      <c r="M70" t="s">
        <v>508</v>
      </c>
      <c r="N70" t="s">
        <v>28</v>
      </c>
      <c r="O70" t="s">
        <v>29</v>
      </c>
      <c r="P70" t="s">
        <v>509</v>
      </c>
      <c r="Q70" t="s">
        <v>23</v>
      </c>
      <c r="R70" s="10" t="s">
        <v>510</v>
      </c>
    </row>
    <row r="71" spans="1:18" ht="11.45" customHeight="1" x14ac:dyDescent="0.25">
      <c r="A71" s="2">
        <v>109</v>
      </c>
      <c r="B71" s="2">
        <v>70</v>
      </c>
      <c r="C71" t="s">
        <v>40</v>
      </c>
      <c r="D71" t="s">
        <v>33</v>
      </c>
      <c r="E71" t="s">
        <v>29</v>
      </c>
      <c r="F71" t="s">
        <v>370</v>
      </c>
      <c r="G71" t="s">
        <v>23</v>
      </c>
      <c r="H71"/>
      <c r="I71" t="s">
        <v>23</v>
      </c>
      <c r="J71"/>
      <c r="K71" t="s">
        <v>514</v>
      </c>
      <c r="L71" t="s">
        <v>29</v>
      </c>
      <c r="M71" t="s">
        <v>515</v>
      </c>
      <c r="N71" t="s">
        <v>28</v>
      </c>
      <c r="O71" t="s">
        <v>29</v>
      </c>
      <c r="P71" t="s">
        <v>516</v>
      </c>
      <c r="Q71" t="s">
        <v>29</v>
      </c>
      <c r="R71" s="10" t="s">
        <v>517</v>
      </c>
    </row>
    <row r="72" spans="1:18" ht="11.45" customHeight="1" x14ac:dyDescent="0.25">
      <c r="A72" s="2">
        <v>110</v>
      </c>
      <c r="B72" s="2">
        <v>71</v>
      </c>
      <c r="C72" t="s">
        <v>21</v>
      </c>
      <c r="D72" t="s">
        <v>77</v>
      </c>
      <c r="E72" t="s">
        <v>29</v>
      </c>
      <c r="F72" t="s">
        <v>327</v>
      </c>
      <c r="G72" t="s">
        <v>23</v>
      </c>
      <c r="H72"/>
      <c r="I72" t="s">
        <v>29</v>
      </c>
      <c r="J72" t="s">
        <v>518</v>
      </c>
      <c r="K72" t="s">
        <v>519</v>
      </c>
      <c r="L72" t="s">
        <v>29</v>
      </c>
      <c r="M72" t="s">
        <v>520</v>
      </c>
      <c r="N72" t="s">
        <v>28</v>
      </c>
      <c r="O72" t="s">
        <v>29</v>
      </c>
      <c r="P72"/>
      <c r="Q72" t="s">
        <v>29</v>
      </c>
      <c r="R72" s="10" t="s">
        <v>521</v>
      </c>
    </row>
    <row r="73" spans="1:18" ht="11.45" customHeight="1" x14ac:dyDescent="0.25">
      <c r="A73" s="2">
        <v>112</v>
      </c>
      <c r="B73" s="2">
        <v>72</v>
      </c>
      <c r="C73" t="s">
        <v>40</v>
      </c>
      <c r="D73" t="s">
        <v>70</v>
      </c>
      <c r="E73" t="s">
        <v>29</v>
      </c>
      <c r="F73" t="s">
        <v>427</v>
      </c>
      <c r="G73" t="s">
        <v>23</v>
      </c>
      <c r="H73"/>
      <c r="I73" t="s">
        <v>29</v>
      </c>
      <c r="J73" t="s">
        <v>526</v>
      </c>
      <c r="K73" t="s">
        <v>527</v>
      </c>
      <c r="L73" t="s">
        <v>29</v>
      </c>
      <c r="M73" t="s">
        <v>528</v>
      </c>
      <c r="N73" t="s">
        <v>28</v>
      </c>
      <c r="O73" t="s">
        <v>29</v>
      </c>
      <c r="P73"/>
      <c r="Q73" t="s">
        <v>29</v>
      </c>
      <c r="R73" s="10" t="s">
        <v>529</v>
      </c>
    </row>
    <row r="74" spans="1:18" ht="11.45" customHeight="1" x14ac:dyDescent="0.25">
      <c r="A74" s="2">
        <v>113</v>
      </c>
      <c r="B74" s="2">
        <v>73</v>
      </c>
      <c r="C74" t="s">
        <v>21</v>
      </c>
      <c r="D74" t="s">
        <v>33</v>
      </c>
      <c r="E74" t="s">
        <v>29</v>
      </c>
      <c r="F74" t="s">
        <v>88</v>
      </c>
      <c r="G74" t="s">
        <v>29</v>
      </c>
      <c r="H74" t="s">
        <v>530</v>
      </c>
      <c r="I74" t="s">
        <v>23</v>
      </c>
      <c r="J74"/>
      <c r="K74" t="s">
        <v>531</v>
      </c>
      <c r="L74" t="s">
        <v>29</v>
      </c>
      <c r="M74" t="s">
        <v>532</v>
      </c>
      <c r="N74" t="s">
        <v>23</v>
      </c>
      <c r="O74" t="s">
        <v>29</v>
      </c>
      <c r="P74" t="s">
        <v>533</v>
      </c>
      <c r="Q74" t="s">
        <v>29</v>
      </c>
      <c r="R74" s="10" t="s">
        <v>534</v>
      </c>
    </row>
    <row r="75" spans="1:18" ht="11.45" customHeight="1" x14ac:dyDescent="0.25">
      <c r="A75" s="2">
        <v>114</v>
      </c>
      <c r="B75" s="2">
        <v>74</v>
      </c>
      <c r="C75" t="s">
        <v>21</v>
      </c>
      <c r="D75" t="s">
        <v>77</v>
      </c>
      <c r="E75" t="s">
        <v>29</v>
      </c>
      <c r="F75" t="s">
        <v>535</v>
      </c>
      <c r="G75" t="s">
        <v>23</v>
      </c>
      <c r="H75"/>
      <c r="I75" t="s">
        <v>23</v>
      </c>
      <c r="J75"/>
      <c r="K75" t="s">
        <v>536</v>
      </c>
      <c r="L75" t="s">
        <v>29</v>
      </c>
      <c r="M75" t="s">
        <v>537</v>
      </c>
      <c r="N75" t="s">
        <v>23</v>
      </c>
      <c r="O75" t="s">
        <v>29</v>
      </c>
      <c r="P75"/>
      <c r="Q75" t="s">
        <v>23</v>
      </c>
      <c r="R75" s="10" t="s">
        <v>538</v>
      </c>
    </row>
    <row r="76" spans="1:18" ht="11.45" customHeight="1" x14ac:dyDescent="0.25">
      <c r="A76" s="2">
        <v>116</v>
      </c>
      <c r="B76" s="2">
        <v>75</v>
      </c>
      <c r="C76" t="s">
        <v>21</v>
      </c>
      <c r="D76" t="s">
        <v>33</v>
      </c>
      <c r="E76" t="s">
        <v>29</v>
      </c>
      <c r="F76" t="s">
        <v>543</v>
      </c>
      <c r="G76" t="s">
        <v>23</v>
      </c>
      <c r="H76"/>
      <c r="I76" t="s">
        <v>23</v>
      </c>
      <c r="J76"/>
      <c r="K76" t="s">
        <v>544</v>
      </c>
      <c r="L76" t="s">
        <v>29</v>
      </c>
      <c r="M76" t="s">
        <v>545</v>
      </c>
      <c r="N76" t="s">
        <v>28</v>
      </c>
      <c r="O76" t="s">
        <v>29</v>
      </c>
      <c r="P76" t="s">
        <v>546</v>
      </c>
      <c r="Q76" t="s">
        <v>29</v>
      </c>
      <c r="R76" s="10" t="s">
        <v>547</v>
      </c>
    </row>
    <row r="77" spans="1:18" ht="11.45" customHeight="1" x14ac:dyDescent="0.25">
      <c r="A77" s="2">
        <v>118</v>
      </c>
      <c r="B77" s="2">
        <v>76</v>
      </c>
      <c r="C77" t="s">
        <v>40</v>
      </c>
      <c r="D77" t="s">
        <v>33</v>
      </c>
      <c r="E77" t="s">
        <v>29</v>
      </c>
      <c r="F77" t="s">
        <v>464</v>
      </c>
      <c r="G77" t="s">
        <v>23</v>
      </c>
      <c r="H77"/>
      <c r="I77" t="s">
        <v>23</v>
      </c>
      <c r="J77"/>
      <c r="K77" t="s">
        <v>58</v>
      </c>
      <c r="L77" t="s">
        <v>29</v>
      </c>
      <c r="M77" t="s">
        <v>553</v>
      </c>
      <c r="N77" t="s">
        <v>23</v>
      </c>
      <c r="O77" t="s">
        <v>29</v>
      </c>
      <c r="P77" t="s">
        <v>554</v>
      </c>
      <c r="Q77" t="s">
        <v>23</v>
      </c>
      <c r="R77" s="10" t="s">
        <v>555</v>
      </c>
    </row>
    <row r="78" spans="1:18" ht="11.45" customHeight="1" x14ac:dyDescent="0.25">
      <c r="A78" s="2">
        <v>119</v>
      </c>
      <c r="B78" s="2">
        <v>77</v>
      </c>
      <c r="C78" t="s">
        <v>21</v>
      </c>
      <c r="D78" t="s">
        <v>33</v>
      </c>
      <c r="E78" t="s">
        <v>29</v>
      </c>
      <c r="F78" t="s">
        <v>88</v>
      </c>
      <c r="G78" t="s">
        <v>23</v>
      </c>
      <c r="H78"/>
      <c r="I78" t="s">
        <v>23</v>
      </c>
      <c r="J78"/>
      <c r="K78" t="s">
        <v>556</v>
      </c>
      <c r="L78" t="s">
        <v>29</v>
      </c>
      <c r="M78" t="s">
        <v>557</v>
      </c>
      <c r="N78" t="s">
        <v>28</v>
      </c>
      <c r="O78" t="s">
        <v>29</v>
      </c>
      <c r="P78"/>
      <c r="Q78" t="s">
        <v>29</v>
      </c>
      <c r="R78" s="10" t="s">
        <v>558</v>
      </c>
    </row>
    <row r="79" spans="1:18" ht="11.45" customHeight="1" x14ac:dyDescent="0.25">
      <c r="A79" s="2">
        <v>120</v>
      </c>
      <c r="B79" s="2">
        <v>78</v>
      </c>
      <c r="C79" t="s">
        <v>21</v>
      </c>
      <c r="D79" t="s">
        <v>33</v>
      </c>
      <c r="E79" t="s">
        <v>29</v>
      </c>
      <c r="F79" t="s">
        <v>559</v>
      </c>
      <c r="G79" t="s">
        <v>23</v>
      </c>
      <c r="H79"/>
      <c r="I79" t="s">
        <v>23</v>
      </c>
      <c r="J79"/>
      <c r="K79" t="s">
        <v>560</v>
      </c>
      <c r="L79" t="s">
        <v>29</v>
      </c>
      <c r="M79" t="s">
        <v>561</v>
      </c>
      <c r="N79" t="s">
        <v>23</v>
      </c>
      <c r="O79" t="s">
        <v>29</v>
      </c>
      <c r="P79"/>
      <c r="Q79" t="s">
        <v>29</v>
      </c>
      <c r="R79" s="10" t="s">
        <v>562</v>
      </c>
    </row>
    <row r="80" spans="1:18" ht="11.45" customHeight="1" x14ac:dyDescent="0.25">
      <c r="A80" s="2">
        <v>121</v>
      </c>
      <c r="B80" s="2">
        <v>79</v>
      </c>
      <c r="C80" t="s">
        <v>40</v>
      </c>
      <c r="D80" t="s">
        <v>46</v>
      </c>
      <c r="E80" t="s">
        <v>29</v>
      </c>
      <c r="F80" t="s">
        <v>563</v>
      </c>
      <c r="G80" t="s">
        <v>23</v>
      </c>
      <c r="H80"/>
      <c r="I80" t="s">
        <v>23</v>
      </c>
      <c r="J80"/>
      <c r="K80" t="s">
        <v>564</v>
      </c>
      <c r="L80" t="s">
        <v>29</v>
      </c>
      <c r="M80" t="s">
        <v>565</v>
      </c>
      <c r="N80" t="s">
        <v>28</v>
      </c>
      <c r="O80" t="s">
        <v>29</v>
      </c>
      <c r="P80"/>
      <c r="Q80" t="s">
        <v>29</v>
      </c>
      <c r="R80" s="10" t="s">
        <v>566</v>
      </c>
    </row>
    <row r="81" spans="1:18" ht="11.45" customHeight="1" x14ac:dyDescent="0.25">
      <c r="A81" s="2">
        <v>122</v>
      </c>
      <c r="B81" s="2">
        <v>80</v>
      </c>
      <c r="C81" t="s">
        <v>40</v>
      </c>
      <c r="D81" t="s">
        <v>33</v>
      </c>
      <c r="E81" t="s">
        <v>29</v>
      </c>
      <c r="F81" t="s">
        <v>567</v>
      </c>
      <c r="G81" t="s">
        <v>23</v>
      </c>
      <c r="H81"/>
      <c r="I81" t="s">
        <v>23</v>
      </c>
      <c r="J81"/>
      <c r="K81" t="s">
        <v>568</v>
      </c>
      <c r="L81" t="s">
        <v>29</v>
      </c>
      <c r="M81" t="s">
        <v>569</v>
      </c>
      <c r="N81" t="s">
        <v>28</v>
      </c>
      <c r="O81" t="s">
        <v>29</v>
      </c>
      <c r="P81" t="s">
        <v>570</v>
      </c>
      <c r="Q81" t="s">
        <v>29</v>
      </c>
      <c r="R81" s="10" t="s">
        <v>571</v>
      </c>
    </row>
    <row r="82" spans="1:18" ht="11.45" customHeight="1" x14ac:dyDescent="0.25">
      <c r="A82" s="2">
        <v>123</v>
      </c>
      <c r="B82" s="2">
        <v>81</v>
      </c>
      <c r="C82" t="s">
        <v>21</v>
      </c>
      <c r="D82" t="s">
        <v>33</v>
      </c>
      <c r="E82" t="s">
        <v>29</v>
      </c>
      <c r="F82" t="s">
        <v>94</v>
      </c>
      <c r="G82" t="s">
        <v>23</v>
      </c>
      <c r="H82"/>
      <c r="I82" t="s">
        <v>23</v>
      </c>
      <c r="J82"/>
      <c r="K82" t="s">
        <v>572</v>
      </c>
      <c r="L82" t="s">
        <v>29</v>
      </c>
      <c r="M82" t="s">
        <v>573</v>
      </c>
      <c r="N82" t="s">
        <v>28</v>
      </c>
      <c r="O82" t="s">
        <v>29</v>
      </c>
      <c r="P82"/>
      <c r="Q82" t="s">
        <v>29</v>
      </c>
      <c r="R82" s="10" t="s">
        <v>574</v>
      </c>
    </row>
    <row r="83" spans="1:18" ht="11.45" customHeight="1" x14ac:dyDescent="0.25">
      <c r="A83" s="2">
        <v>125</v>
      </c>
      <c r="B83" s="2">
        <v>82</v>
      </c>
      <c r="C83" t="s">
        <v>40</v>
      </c>
      <c r="D83" t="s">
        <v>46</v>
      </c>
      <c r="E83" t="s">
        <v>29</v>
      </c>
      <c r="F83" t="s">
        <v>580</v>
      </c>
      <c r="G83" t="s">
        <v>23</v>
      </c>
      <c r="H83"/>
      <c r="I83" t="s">
        <v>29</v>
      </c>
      <c r="J83" t="s">
        <v>581</v>
      </c>
      <c r="K83" t="s">
        <v>582</v>
      </c>
      <c r="L83" t="s">
        <v>29</v>
      </c>
      <c r="M83" t="s">
        <v>583</v>
      </c>
      <c r="N83" t="s">
        <v>28</v>
      </c>
      <c r="O83" t="s">
        <v>29</v>
      </c>
      <c r="P83"/>
      <c r="Q83" t="s">
        <v>23</v>
      </c>
      <c r="R83" s="10" t="s">
        <v>584</v>
      </c>
    </row>
    <row r="84" spans="1:18" ht="11.45" customHeight="1" x14ac:dyDescent="0.25">
      <c r="A84" s="2">
        <v>126</v>
      </c>
      <c r="B84" s="2">
        <v>83</v>
      </c>
      <c r="C84" t="s">
        <v>21</v>
      </c>
      <c r="D84" t="s">
        <v>33</v>
      </c>
      <c r="E84" t="s">
        <v>29</v>
      </c>
      <c r="F84" t="s">
        <v>585</v>
      </c>
      <c r="G84" t="s">
        <v>23</v>
      </c>
      <c r="H84"/>
      <c r="I84" t="s">
        <v>23</v>
      </c>
      <c r="J84"/>
      <c r="K84" t="s">
        <v>586</v>
      </c>
      <c r="L84" t="s">
        <v>29</v>
      </c>
      <c r="M84" t="s">
        <v>587</v>
      </c>
      <c r="N84" t="s">
        <v>28</v>
      </c>
      <c r="O84" t="s">
        <v>29</v>
      </c>
      <c r="P84"/>
      <c r="Q84" t="s">
        <v>23</v>
      </c>
      <c r="R84" s="10" t="s">
        <v>588</v>
      </c>
    </row>
    <row r="85" spans="1:18" ht="11.45" customHeight="1" x14ac:dyDescent="0.25">
      <c r="A85" s="2">
        <v>127</v>
      </c>
      <c r="B85" s="2">
        <v>84</v>
      </c>
      <c r="C85" t="s">
        <v>40</v>
      </c>
      <c r="D85" t="s">
        <v>33</v>
      </c>
      <c r="E85" t="s">
        <v>29</v>
      </c>
      <c r="F85" t="s">
        <v>589</v>
      </c>
      <c r="G85" t="s">
        <v>23</v>
      </c>
      <c r="H85"/>
      <c r="I85" t="s">
        <v>29</v>
      </c>
      <c r="J85" t="s">
        <v>590</v>
      </c>
      <c r="K85" t="s">
        <v>591</v>
      </c>
      <c r="L85" t="s">
        <v>29</v>
      </c>
      <c r="M85" t="s">
        <v>592</v>
      </c>
      <c r="N85" t="s">
        <v>28</v>
      </c>
      <c r="O85" t="s">
        <v>29</v>
      </c>
      <c r="P85" t="s">
        <v>593</v>
      </c>
      <c r="Q85" t="s">
        <v>29</v>
      </c>
      <c r="R85" s="10" t="s">
        <v>594</v>
      </c>
    </row>
    <row r="86" spans="1:18" ht="11.45" customHeight="1" x14ac:dyDescent="0.25">
      <c r="A86" s="2">
        <v>128</v>
      </c>
      <c r="B86" s="2">
        <v>85</v>
      </c>
      <c r="C86" t="s">
        <v>40</v>
      </c>
      <c r="D86" t="s">
        <v>33</v>
      </c>
      <c r="E86" t="s">
        <v>29</v>
      </c>
      <c r="F86" t="s">
        <v>589</v>
      </c>
      <c r="G86" t="s">
        <v>23</v>
      </c>
      <c r="H86"/>
      <c r="I86" t="s">
        <v>23</v>
      </c>
      <c r="J86"/>
      <c r="K86" t="s">
        <v>595</v>
      </c>
      <c r="L86" t="s">
        <v>29</v>
      </c>
      <c r="M86" t="s">
        <v>596</v>
      </c>
      <c r="N86" t="s">
        <v>28</v>
      </c>
      <c r="O86" t="s">
        <v>29</v>
      </c>
      <c r="P86"/>
      <c r="Q86" t="s">
        <v>29</v>
      </c>
      <c r="R86" s="10" t="s">
        <v>597</v>
      </c>
    </row>
    <row r="87" spans="1:18" ht="11.45" customHeight="1" x14ac:dyDescent="0.25">
      <c r="A87" s="2">
        <v>129</v>
      </c>
      <c r="B87" s="2">
        <v>86</v>
      </c>
      <c r="C87" t="s">
        <v>40</v>
      </c>
      <c r="D87" t="s">
        <v>46</v>
      </c>
      <c r="E87" t="s">
        <v>29</v>
      </c>
      <c r="F87" t="s">
        <v>589</v>
      </c>
      <c r="G87" t="s">
        <v>23</v>
      </c>
      <c r="H87"/>
      <c r="I87" t="s">
        <v>23</v>
      </c>
      <c r="J87"/>
      <c r="K87" t="s">
        <v>58</v>
      </c>
      <c r="L87" t="s">
        <v>29</v>
      </c>
      <c r="M87" t="s">
        <v>598</v>
      </c>
      <c r="N87" t="s">
        <v>23</v>
      </c>
      <c r="O87" t="s">
        <v>29</v>
      </c>
      <c r="P87"/>
      <c r="Q87" t="s">
        <v>29</v>
      </c>
      <c r="R87" s="10" t="s">
        <v>599</v>
      </c>
    </row>
    <row r="88" spans="1:18" ht="11.45" customHeight="1" x14ac:dyDescent="0.25">
      <c r="A88" s="2">
        <v>130</v>
      </c>
      <c r="B88" s="2">
        <v>87</v>
      </c>
      <c r="C88" t="s">
        <v>21</v>
      </c>
      <c r="D88" t="s">
        <v>33</v>
      </c>
      <c r="E88" t="s">
        <v>29</v>
      </c>
      <c r="F88" t="s">
        <v>585</v>
      </c>
      <c r="G88" t="s">
        <v>23</v>
      </c>
      <c r="H88"/>
      <c r="I88" t="s">
        <v>23</v>
      </c>
      <c r="J88"/>
      <c r="K88" t="s">
        <v>600</v>
      </c>
      <c r="L88" t="s">
        <v>29</v>
      </c>
      <c r="M88" t="s">
        <v>601</v>
      </c>
      <c r="N88" t="s">
        <v>28</v>
      </c>
      <c r="O88" t="s">
        <v>29</v>
      </c>
      <c r="P88" t="s">
        <v>602</v>
      </c>
      <c r="Q88" t="s">
        <v>23</v>
      </c>
      <c r="R88" s="10" t="s">
        <v>603</v>
      </c>
    </row>
    <row r="89" spans="1:18" ht="11.45" customHeight="1" x14ac:dyDescent="0.25">
      <c r="A89" s="2">
        <v>131</v>
      </c>
      <c r="B89" s="2">
        <v>88</v>
      </c>
      <c r="C89" t="s">
        <v>40</v>
      </c>
      <c r="D89" t="s">
        <v>33</v>
      </c>
      <c r="E89" t="s">
        <v>29</v>
      </c>
      <c r="F89" t="s">
        <v>604</v>
      </c>
      <c r="G89" t="s">
        <v>23</v>
      </c>
      <c r="H89"/>
      <c r="I89" t="s">
        <v>23</v>
      </c>
      <c r="J89"/>
      <c r="K89" t="s">
        <v>605</v>
      </c>
      <c r="L89" t="s">
        <v>29</v>
      </c>
      <c r="M89" t="s">
        <v>606</v>
      </c>
      <c r="N89" t="s">
        <v>28</v>
      </c>
      <c r="O89" t="s">
        <v>29</v>
      </c>
      <c r="P89" t="s">
        <v>607</v>
      </c>
      <c r="Q89" t="s">
        <v>29</v>
      </c>
      <c r="R89" s="10" t="s">
        <v>608</v>
      </c>
    </row>
    <row r="90" spans="1:18" ht="11.45" customHeight="1" x14ac:dyDescent="0.25">
      <c r="A90" s="2">
        <v>132</v>
      </c>
      <c r="B90" s="2">
        <v>89</v>
      </c>
      <c r="C90" t="s">
        <v>40</v>
      </c>
      <c r="D90" t="s">
        <v>46</v>
      </c>
      <c r="E90" t="s">
        <v>29</v>
      </c>
      <c r="F90" t="s">
        <v>609</v>
      </c>
      <c r="G90" t="s">
        <v>23</v>
      </c>
      <c r="H90"/>
      <c r="I90" t="s">
        <v>23</v>
      </c>
      <c r="J90"/>
      <c r="K90" t="s">
        <v>610</v>
      </c>
      <c r="L90" t="s">
        <v>29</v>
      </c>
      <c r="M90" t="s">
        <v>611</v>
      </c>
      <c r="N90" t="s">
        <v>23</v>
      </c>
      <c r="O90" t="s">
        <v>29</v>
      </c>
      <c r="P90"/>
      <c r="Q90" t="s">
        <v>23</v>
      </c>
      <c r="R90" s="10" t="s">
        <v>612</v>
      </c>
    </row>
    <row r="91" spans="1:18" ht="11.45" customHeight="1" x14ac:dyDescent="0.25">
      <c r="A91" s="2">
        <v>133</v>
      </c>
      <c r="B91" s="2">
        <v>90</v>
      </c>
      <c r="C91" t="s">
        <v>40</v>
      </c>
      <c r="D91" t="s">
        <v>33</v>
      </c>
      <c r="E91" t="s">
        <v>29</v>
      </c>
      <c r="F91" t="s">
        <v>613</v>
      </c>
      <c r="G91" t="s">
        <v>23</v>
      </c>
      <c r="H91"/>
      <c r="I91" t="s">
        <v>23</v>
      </c>
      <c r="J91"/>
      <c r="K91" t="s">
        <v>614</v>
      </c>
      <c r="L91" t="s">
        <v>29</v>
      </c>
      <c r="M91" t="s">
        <v>615</v>
      </c>
      <c r="N91" t="s">
        <v>23</v>
      </c>
      <c r="O91" t="s">
        <v>29</v>
      </c>
      <c r="P91"/>
      <c r="Q91" t="s">
        <v>29</v>
      </c>
      <c r="R91" s="10" t="s">
        <v>616</v>
      </c>
    </row>
    <row r="92" spans="1:18" ht="11.45" customHeight="1" x14ac:dyDescent="0.25">
      <c r="A92" s="2">
        <v>134</v>
      </c>
      <c r="B92" s="2">
        <v>91</v>
      </c>
      <c r="C92" t="s">
        <v>40</v>
      </c>
      <c r="D92" t="s">
        <v>33</v>
      </c>
      <c r="E92" t="s">
        <v>29</v>
      </c>
      <c r="F92" t="s">
        <v>589</v>
      </c>
      <c r="G92" t="s">
        <v>23</v>
      </c>
      <c r="H92"/>
      <c r="I92" t="s">
        <v>23</v>
      </c>
      <c r="J92"/>
      <c r="K92" t="s">
        <v>617</v>
      </c>
      <c r="L92" t="s">
        <v>29</v>
      </c>
      <c r="M92" t="s">
        <v>618</v>
      </c>
      <c r="N92" t="s">
        <v>28</v>
      </c>
      <c r="O92" t="s">
        <v>29</v>
      </c>
      <c r="P92" t="s">
        <v>619</v>
      </c>
      <c r="Q92" t="s">
        <v>29</v>
      </c>
      <c r="R92" s="10" t="s">
        <v>620</v>
      </c>
    </row>
    <row r="93" spans="1:18" ht="11.45" customHeight="1" x14ac:dyDescent="0.25">
      <c r="A93" s="2">
        <v>135</v>
      </c>
      <c r="B93" s="2">
        <v>92</v>
      </c>
      <c r="C93" t="s">
        <v>21</v>
      </c>
      <c r="D93" t="s">
        <v>70</v>
      </c>
      <c r="E93" t="s">
        <v>29</v>
      </c>
      <c r="F93" t="s">
        <v>88</v>
      </c>
      <c r="G93" t="s">
        <v>23</v>
      </c>
      <c r="H93"/>
      <c r="I93" t="s">
        <v>23</v>
      </c>
      <c r="J93"/>
      <c r="K93" t="s">
        <v>58</v>
      </c>
      <c r="L93" t="s">
        <v>29</v>
      </c>
      <c r="M93" t="s">
        <v>621</v>
      </c>
      <c r="N93" t="s">
        <v>28</v>
      </c>
      <c r="O93" t="s">
        <v>29</v>
      </c>
      <c r="P93" t="s">
        <v>622</v>
      </c>
      <c r="Q93" t="s">
        <v>29</v>
      </c>
      <c r="R93" s="10" t="s">
        <v>623</v>
      </c>
    </row>
    <row r="94" spans="1:18" ht="11.45" customHeight="1" x14ac:dyDescent="0.25">
      <c r="A94" s="2">
        <v>136</v>
      </c>
      <c r="B94" s="2">
        <v>93</v>
      </c>
      <c r="C94" t="s">
        <v>40</v>
      </c>
      <c r="D94" t="s">
        <v>46</v>
      </c>
      <c r="E94" t="s">
        <v>29</v>
      </c>
      <c r="F94" t="s">
        <v>487</v>
      </c>
      <c r="G94" t="s">
        <v>23</v>
      </c>
      <c r="H94"/>
      <c r="I94" t="s">
        <v>23</v>
      </c>
      <c r="J94"/>
      <c r="K94" t="s">
        <v>624</v>
      </c>
      <c r="L94" t="s">
        <v>29</v>
      </c>
      <c r="M94" t="s">
        <v>625</v>
      </c>
      <c r="N94" t="s">
        <v>28</v>
      </c>
      <c r="O94" t="s">
        <v>29</v>
      </c>
      <c r="P94" t="s">
        <v>626</v>
      </c>
      <c r="Q94" t="s">
        <v>23</v>
      </c>
      <c r="R94" s="10" t="s">
        <v>627</v>
      </c>
    </row>
    <row r="95" spans="1:18" ht="11.45" customHeight="1" x14ac:dyDescent="0.25">
      <c r="A95" s="2">
        <v>137</v>
      </c>
      <c r="B95" s="2">
        <v>94</v>
      </c>
      <c r="C95" t="s">
        <v>40</v>
      </c>
      <c r="D95" t="s">
        <v>77</v>
      </c>
      <c r="E95" t="s">
        <v>29</v>
      </c>
      <c r="F95" t="s">
        <v>628</v>
      </c>
      <c r="G95" t="s">
        <v>23</v>
      </c>
      <c r="H95"/>
      <c r="I95" t="s">
        <v>23</v>
      </c>
      <c r="J95"/>
      <c r="K95" t="s">
        <v>629</v>
      </c>
      <c r="L95" t="s">
        <v>29</v>
      </c>
      <c r="M95" t="s">
        <v>630</v>
      </c>
      <c r="N95" t="s">
        <v>28</v>
      </c>
      <c r="O95" t="s">
        <v>29</v>
      </c>
      <c r="P95" t="s">
        <v>631</v>
      </c>
      <c r="Q95" t="s">
        <v>29</v>
      </c>
      <c r="R95" s="10" t="s">
        <v>632</v>
      </c>
    </row>
    <row r="96" spans="1:18" ht="11.45" customHeight="1" x14ac:dyDescent="0.25">
      <c r="A96" s="2">
        <v>139</v>
      </c>
      <c r="B96" s="2">
        <v>95</v>
      </c>
      <c r="C96" t="s">
        <v>21</v>
      </c>
      <c r="D96" t="s">
        <v>33</v>
      </c>
      <c r="E96" t="s">
        <v>29</v>
      </c>
      <c r="F96" t="s">
        <v>229</v>
      </c>
      <c r="G96" t="s">
        <v>29</v>
      </c>
      <c r="H96" t="s">
        <v>638</v>
      </c>
      <c r="I96" t="s">
        <v>29</v>
      </c>
      <c r="J96" t="s">
        <v>639</v>
      </c>
      <c r="K96" t="s">
        <v>58</v>
      </c>
      <c r="L96" t="s">
        <v>29</v>
      </c>
      <c r="M96" t="s">
        <v>640</v>
      </c>
      <c r="N96" t="s">
        <v>23</v>
      </c>
      <c r="O96" t="s">
        <v>29</v>
      </c>
      <c r="P96" t="s">
        <v>641</v>
      </c>
      <c r="Q96" t="s">
        <v>29</v>
      </c>
      <c r="R96" s="10" t="s">
        <v>642</v>
      </c>
    </row>
    <row r="97" spans="1:18" ht="11.45" customHeight="1" x14ac:dyDescent="0.25">
      <c r="A97" s="2">
        <v>140</v>
      </c>
      <c r="B97" s="2">
        <v>96</v>
      </c>
      <c r="C97" t="s">
        <v>21</v>
      </c>
      <c r="D97" t="s">
        <v>77</v>
      </c>
      <c r="E97" t="s">
        <v>29</v>
      </c>
      <c r="F97"/>
      <c r="G97" t="s">
        <v>23</v>
      </c>
      <c r="H97"/>
      <c r="I97" t="s">
        <v>23</v>
      </c>
      <c r="J97"/>
      <c r="K97" t="s">
        <v>600</v>
      </c>
      <c r="L97" t="s">
        <v>29</v>
      </c>
      <c r="M97" t="s">
        <v>643</v>
      </c>
      <c r="N97" t="s">
        <v>28</v>
      </c>
      <c r="O97" t="s">
        <v>29</v>
      </c>
      <c r="P97" t="s">
        <v>644</v>
      </c>
      <c r="Q97" t="s">
        <v>29</v>
      </c>
      <c r="R97" s="10" t="s">
        <v>645</v>
      </c>
    </row>
    <row r="98" spans="1:18" ht="11.45" customHeight="1" x14ac:dyDescent="0.25">
      <c r="A98" s="2">
        <v>141</v>
      </c>
      <c r="B98" s="2">
        <v>97</v>
      </c>
      <c r="C98" t="s">
        <v>40</v>
      </c>
      <c r="D98" t="s">
        <v>33</v>
      </c>
      <c r="E98" t="s">
        <v>29</v>
      </c>
      <c r="F98" t="s">
        <v>646</v>
      </c>
      <c r="G98" t="s">
        <v>23</v>
      </c>
      <c r="H98"/>
      <c r="I98" t="s">
        <v>23</v>
      </c>
      <c r="J98"/>
      <c r="K98" t="s">
        <v>58</v>
      </c>
      <c r="L98" t="s">
        <v>29</v>
      </c>
      <c r="M98" t="s">
        <v>647</v>
      </c>
      <c r="N98" t="s">
        <v>28</v>
      </c>
      <c r="O98" t="s">
        <v>23</v>
      </c>
      <c r="P98" t="s">
        <v>648</v>
      </c>
      <c r="Q98" t="s">
        <v>23</v>
      </c>
      <c r="R98" s="10" t="s">
        <v>649</v>
      </c>
    </row>
    <row r="99" spans="1:18" ht="11.45" customHeight="1" x14ac:dyDescent="0.25">
      <c r="A99" s="2">
        <v>142</v>
      </c>
      <c r="B99" s="2">
        <v>98</v>
      </c>
      <c r="C99" t="s">
        <v>21</v>
      </c>
      <c r="D99" t="s">
        <v>33</v>
      </c>
      <c r="E99" t="s">
        <v>29</v>
      </c>
      <c r="F99" t="s">
        <v>585</v>
      </c>
      <c r="G99" t="s">
        <v>23</v>
      </c>
      <c r="H99"/>
      <c r="I99" t="s">
        <v>23</v>
      </c>
      <c r="J99"/>
      <c r="K99" t="s">
        <v>650</v>
      </c>
      <c r="L99" t="s">
        <v>29</v>
      </c>
      <c r="M99" t="s">
        <v>651</v>
      </c>
      <c r="N99" t="s">
        <v>28</v>
      </c>
      <c r="O99" t="s">
        <v>29</v>
      </c>
      <c r="P99" t="s">
        <v>652</v>
      </c>
      <c r="Q99" t="s">
        <v>29</v>
      </c>
      <c r="R99" s="10" t="s">
        <v>653</v>
      </c>
    </row>
    <row r="100" spans="1:18" ht="11.45" customHeight="1" x14ac:dyDescent="0.25">
      <c r="A100" s="2">
        <v>143</v>
      </c>
      <c r="B100" s="2">
        <v>99</v>
      </c>
      <c r="C100" t="s">
        <v>40</v>
      </c>
      <c r="D100" t="s">
        <v>77</v>
      </c>
      <c r="E100" t="s">
        <v>29</v>
      </c>
      <c r="F100" t="s">
        <v>654</v>
      </c>
      <c r="G100" t="s">
        <v>23</v>
      </c>
      <c r="H100"/>
      <c r="I100" t="s">
        <v>23</v>
      </c>
      <c r="J100"/>
      <c r="K100" t="s">
        <v>600</v>
      </c>
      <c r="L100" t="s">
        <v>29</v>
      </c>
      <c r="M100" t="s">
        <v>655</v>
      </c>
      <c r="N100" t="s">
        <v>23</v>
      </c>
      <c r="O100" t="s">
        <v>29</v>
      </c>
      <c r="P100" t="s">
        <v>656</v>
      </c>
      <c r="Q100" t="s">
        <v>29</v>
      </c>
      <c r="R100" s="10" t="s">
        <v>657</v>
      </c>
    </row>
    <row r="101" spans="1:18" ht="11.45" customHeight="1" x14ac:dyDescent="0.25">
      <c r="A101" s="2">
        <v>144</v>
      </c>
      <c r="B101" s="2">
        <v>100</v>
      </c>
      <c r="C101" t="s">
        <v>21</v>
      </c>
      <c r="D101" t="s">
        <v>33</v>
      </c>
      <c r="E101" t="s">
        <v>29</v>
      </c>
      <c r="F101" t="s">
        <v>229</v>
      </c>
      <c r="G101" t="s">
        <v>29</v>
      </c>
      <c r="H101" t="s">
        <v>658</v>
      </c>
      <c r="I101" t="s">
        <v>23</v>
      </c>
      <c r="J101"/>
      <c r="K101" t="s">
        <v>659</v>
      </c>
      <c r="L101" t="s">
        <v>29</v>
      </c>
      <c r="M101" t="s">
        <v>660</v>
      </c>
      <c r="N101" t="s">
        <v>28</v>
      </c>
      <c r="O101" t="s">
        <v>29</v>
      </c>
      <c r="P101"/>
      <c r="Q101" t="s">
        <v>29</v>
      </c>
      <c r="R101" s="10" t="s">
        <v>661</v>
      </c>
    </row>
    <row r="102" spans="1:18" ht="11.45" customHeight="1" x14ac:dyDescent="0.25">
      <c r="A102" s="2">
        <v>145</v>
      </c>
      <c r="B102" s="2">
        <v>101</v>
      </c>
      <c r="C102" t="s">
        <v>21</v>
      </c>
      <c r="D102" t="s">
        <v>33</v>
      </c>
      <c r="E102" t="s">
        <v>29</v>
      </c>
      <c r="F102" t="s">
        <v>589</v>
      </c>
      <c r="G102" t="s">
        <v>23</v>
      </c>
      <c r="H102"/>
      <c r="I102" t="s">
        <v>23</v>
      </c>
      <c r="J102"/>
      <c r="K102" t="s">
        <v>662</v>
      </c>
      <c r="L102" t="s">
        <v>29</v>
      </c>
      <c r="M102" t="s">
        <v>663</v>
      </c>
      <c r="N102" t="s">
        <v>28</v>
      </c>
      <c r="O102" t="s">
        <v>29</v>
      </c>
      <c r="P102" t="s">
        <v>664</v>
      </c>
      <c r="Q102" t="s">
        <v>29</v>
      </c>
      <c r="R102" s="10" t="s">
        <v>665</v>
      </c>
    </row>
    <row r="103" spans="1:18" ht="11.45" customHeight="1" x14ac:dyDescent="0.25">
      <c r="A103" s="2">
        <v>146</v>
      </c>
      <c r="B103" s="2">
        <v>102</v>
      </c>
      <c r="C103" t="s">
        <v>40</v>
      </c>
      <c r="D103" t="s">
        <v>33</v>
      </c>
      <c r="E103" t="s">
        <v>29</v>
      </c>
      <c r="F103" t="s">
        <v>585</v>
      </c>
      <c r="G103" t="s">
        <v>23</v>
      </c>
      <c r="H103"/>
      <c r="I103" t="s">
        <v>23</v>
      </c>
      <c r="J103"/>
      <c r="K103" t="s">
        <v>666</v>
      </c>
      <c r="L103" t="s">
        <v>29</v>
      </c>
      <c r="M103" t="s">
        <v>667</v>
      </c>
      <c r="N103" t="s">
        <v>28</v>
      </c>
      <c r="O103" t="s">
        <v>29</v>
      </c>
      <c r="P103"/>
      <c r="Q103" t="s">
        <v>29</v>
      </c>
      <c r="R103" s="10" t="s">
        <v>668</v>
      </c>
    </row>
    <row r="104" spans="1:18" ht="11.45" customHeight="1" x14ac:dyDescent="0.25">
      <c r="A104" s="2">
        <v>147</v>
      </c>
      <c r="B104" s="2">
        <v>103</v>
      </c>
      <c r="C104" t="s">
        <v>40</v>
      </c>
      <c r="D104" t="s">
        <v>46</v>
      </c>
      <c r="E104" t="s">
        <v>29</v>
      </c>
      <c r="F104" t="s">
        <v>487</v>
      </c>
      <c r="G104" t="s">
        <v>23</v>
      </c>
      <c r="H104"/>
      <c r="I104" t="s">
        <v>29</v>
      </c>
      <c r="J104" t="s">
        <v>669</v>
      </c>
      <c r="K104" t="s">
        <v>58</v>
      </c>
      <c r="L104" t="s">
        <v>29</v>
      </c>
      <c r="M104" t="s">
        <v>670</v>
      </c>
      <c r="N104" t="s">
        <v>28</v>
      </c>
      <c r="O104" t="s">
        <v>29</v>
      </c>
      <c r="P104" t="s">
        <v>671</v>
      </c>
      <c r="Q104" t="s">
        <v>29</v>
      </c>
      <c r="R104" s="10" t="s">
        <v>672</v>
      </c>
    </row>
    <row r="105" spans="1:18" ht="11.45" customHeight="1" x14ac:dyDescent="0.25">
      <c r="A105" s="2">
        <v>149</v>
      </c>
      <c r="B105" s="2">
        <v>104</v>
      </c>
      <c r="C105" t="s">
        <v>40</v>
      </c>
      <c r="D105" t="s">
        <v>46</v>
      </c>
      <c r="E105" t="s">
        <v>29</v>
      </c>
      <c r="F105"/>
      <c r="G105" t="s">
        <v>23</v>
      </c>
      <c r="H105"/>
      <c r="I105" t="s">
        <v>29</v>
      </c>
      <c r="J105" t="s">
        <v>678</v>
      </c>
      <c r="K105" t="s">
        <v>679</v>
      </c>
      <c r="L105" t="s">
        <v>29</v>
      </c>
      <c r="M105" t="s">
        <v>680</v>
      </c>
      <c r="N105" t="s">
        <v>28</v>
      </c>
      <c r="O105" t="s">
        <v>29</v>
      </c>
      <c r="P105" t="s">
        <v>681</v>
      </c>
      <c r="Q105" t="s">
        <v>29</v>
      </c>
      <c r="R105" s="10" t="s">
        <v>682</v>
      </c>
    </row>
    <row r="106" spans="1:18" ht="11.45" customHeight="1" x14ac:dyDescent="0.25">
      <c r="A106" s="2">
        <v>151</v>
      </c>
      <c r="B106" s="2">
        <v>105</v>
      </c>
      <c r="C106" t="s">
        <v>40</v>
      </c>
      <c r="D106" t="s">
        <v>22</v>
      </c>
      <c r="E106" t="s">
        <v>29</v>
      </c>
      <c r="F106" s="1" t="s">
        <v>687</v>
      </c>
      <c r="G106" s="1" t="s">
        <v>23</v>
      </c>
      <c r="H106" s="1"/>
      <c r="I106" s="1" t="s">
        <v>23</v>
      </c>
      <c r="J106" s="1"/>
      <c r="K106" s="1" t="s">
        <v>688</v>
      </c>
      <c r="L106" s="1" t="s">
        <v>29</v>
      </c>
      <c r="M106" s="1" t="s">
        <v>149</v>
      </c>
      <c r="N106" s="1" t="s">
        <v>28</v>
      </c>
      <c r="O106" s="1" t="s">
        <v>29</v>
      </c>
      <c r="P106" s="1"/>
      <c r="Q106" s="1" t="s">
        <v>29</v>
      </c>
      <c r="R106" s="11" t="s">
        <v>149</v>
      </c>
    </row>
    <row r="107" spans="1:18" ht="11.45" customHeight="1" x14ac:dyDescent="0.25">
      <c r="A107" s="2">
        <v>152</v>
      </c>
      <c r="B107" s="2">
        <v>106</v>
      </c>
      <c r="C107" t="s">
        <v>40</v>
      </c>
      <c r="D107" t="s">
        <v>46</v>
      </c>
      <c r="E107" t="s">
        <v>29</v>
      </c>
      <c r="F107" t="s">
        <v>437</v>
      </c>
      <c r="G107" t="s">
        <v>23</v>
      </c>
      <c r="H107"/>
      <c r="I107" t="s">
        <v>29</v>
      </c>
      <c r="J107" t="s">
        <v>689</v>
      </c>
      <c r="K107" t="s">
        <v>690</v>
      </c>
      <c r="L107" t="s">
        <v>29</v>
      </c>
      <c r="M107" t="s">
        <v>691</v>
      </c>
      <c r="N107" t="s">
        <v>28</v>
      </c>
      <c r="O107" t="s">
        <v>29</v>
      </c>
      <c r="P107" t="s">
        <v>692</v>
      </c>
      <c r="Q107" t="s">
        <v>29</v>
      </c>
      <c r="R107" s="10" t="s">
        <v>693</v>
      </c>
    </row>
    <row r="108" spans="1:18" ht="11.45" customHeight="1" x14ac:dyDescent="0.25">
      <c r="A108" s="2">
        <v>154</v>
      </c>
      <c r="B108" s="2">
        <v>107</v>
      </c>
      <c r="C108" t="s">
        <v>40</v>
      </c>
      <c r="D108" t="s">
        <v>33</v>
      </c>
      <c r="E108" t="s">
        <v>29</v>
      </c>
      <c r="F108" t="s">
        <v>310</v>
      </c>
      <c r="G108" t="s">
        <v>23</v>
      </c>
      <c r="H108"/>
      <c r="I108" t="s">
        <v>29</v>
      </c>
      <c r="J108" t="s">
        <v>698</v>
      </c>
      <c r="K108" t="s">
        <v>699</v>
      </c>
      <c r="L108" t="s">
        <v>29</v>
      </c>
      <c r="M108" t="s">
        <v>700</v>
      </c>
      <c r="N108" t="s">
        <v>23</v>
      </c>
      <c r="O108" t="s">
        <v>29</v>
      </c>
      <c r="P108" t="s">
        <v>701</v>
      </c>
      <c r="Q108" t="s">
        <v>29</v>
      </c>
      <c r="R108" s="10" t="s">
        <v>702</v>
      </c>
    </row>
    <row r="109" spans="1:18" ht="11.45" customHeight="1" x14ac:dyDescent="0.25">
      <c r="A109" s="2">
        <v>155</v>
      </c>
      <c r="B109" s="2">
        <v>108</v>
      </c>
      <c r="C109" t="s">
        <v>21</v>
      </c>
      <c r="D109" t="s">
        <v>33</v>
      </c>
      <c r="E109" t="s">
        <v>29</v>
      </c>
      <c r="F109" t="s">
        <v>88</v>
      </c>
      <c r="G109" t="s">
        <v>23</v>
      </c>
      <c r="H109"/>
      <c r="I109" t="s">
        <v>29</v>
      </c>
      <c r="J109" t="s">
        <v>703</v>
      </c>
      <c r="K109" t="s">
        <v>58</v>
      </c>
      <c r="L109" t="s">
        <v>29</v>
      </c>
      <c r="M109" t="s">
        <v>704</v>
      </c>
      <c r="N109" t="s">
        <v>28</v>
      </c>
      <c r="O109" t="s">
        <v>29</v>
      </c>
      <c r="P109" t="s">
        <v>705</v>
      </c>
      <c r="Q109" t="s">
        <v>23</v>
      </c>
      <c r="R109" s="10" t="s">
        <v>706</v>
      </c>
    </row>
    <row r="110" spans="1:18" ht="11.45" customHeight="1" x14ac:dyDescent="0.25">
      <c r="A110" s="2">
        <v>156</v>
      </c>
      <c r="B110" s="2">
        <v>109</v>
      </c>
      <c r="C110" t="s">
        <v>21</v>
      </c>
      <c r="D110" t="s">
        <v>33</v>
      </c>
      <c r="E110" t="s">
        <v>29</v>
      </c>
      <c r="F110" t="s">
        <v>589</v>
      </c>
      <c r="G110" t="s">
        <v>23</v>
      </c>
      <c r="H110"/>
      <c r="I110" t="s">
        <v>23</v>
      </c>
      <c r="J110"/>
      <c r="K110" t="s">
        <v>707</v>
      </c>
      <c r="L110" t="s">
        <v>23</v>
      </c>
      <c r="M110" t="s">
        <v>708</v>
      </c>
      <c r="N110" t="s">
        <v>23</v>
      </c>
      <c r="O110" t="s">
        <v>29</v>
      </c>
      <c r="P110"/>
      <c r="Q110" t="s">
        <v>29</v>
      </c>
      <c r="R110" s="10" t="s">
        <v>709</v>
      </c>
    </row>
    <row r="111" spans="1:18" ht="11.45" customHeight="1" x14ac:dyDescent="0.25">
      <c r="A111" s="2">
        <v>158</v>
      </c>
      <c r="B111" s="2">
        <v>110</v>
      </c>
      <c r="C111" t="s">
        <v>21</v>
      </c>
      <c r="D111" t="s">
        <v>33</v>
      </c>
      <c r="E111" t="s">
        <v>29</v>
      </c>
      <c r="F111" t="s">
        <v>226</v>
      </c>
      <c r="G111" t="s">
        <v>23</v>
      </c>
      <c r="H111"/>
      <c r="I111" t="s">
        <v>23</v>
      </c>
      <c r="J111"/>
      <c r="K111" t="s">
        <v>715</v>
      </c>
      <c r="L111" t="s">
        <v>29</v>
      </c>
      <c r="M111" t="s">
        <v>716</v>
      </c>
      <c r="N111" t="s">
        <v>23</v>
      </c>
      <c r="O111" t="s">
        <v>29</v>
      </c>
      <c r="P111"/>
      <c r="Q111" t="s">
        <v>23</v>
      </c>
      <c r="R111" s="10" t="s">
        <v>717</v>
      </c>
    </row>
    <row r="112" spans="1:18" ht="11.45" customHeight="1" x14ac:dyDescent="0.25">
      <c r="A112" s="2">
        <v>160</v>
      </c>
      <c r="B112" s="2">
        <v>111</v>
      </c>
      <c r="C112" t="s">
        <v>40</v>
      </c>
      <c r="D112" t="s">
        <v>70</v>
      </c>
      <c r="E112" t="s">
        <v>29</v>
      </c>
      <c r="F112" t="s">
        <v>723</v>
      </c>
      <c r="G112" t="s">
        <v>23</v>
      </c>
      <c r="H112"/>
      <c r="I112" t="s">
        <v>29</v>
      </c>
      <c r="J112" t="s">
        <v>724</v>
      </c>
      <c r="K112" t="s">
        <v>58</v>
      </c>
      <c r="L112" t="s">
        <v>29</v>
      </c>
      <c r="M112" t="s">
        <v>725</v>
      </c>
      <c r="N112" t="s">
        <v>28</v>
      </c>
      <c r="O112" t="s">
        <v>29</v>
      </c>
      <c r="P112"/>
      <c r="Q112" t="s">
        <v>29</v>
      </c>
      <c r="R112" s="10" t="s">
        <v>726</v>
      </c>
    </row>
    <row r="113" spans="1:18" ht="11.45" customHeight="1" x14ac:dyDescent="0.25">
      <c r="A113" s="2">
        <v>161</v>
      </c>
      <c r="B113" s="2">
        <v>112</v>
      </c>
      <c r="C113" t="s">
        <v>21</v>
      </c>
      <c r="D113" t="s">
        <v>33</v>
      </c>
      <c r="E113" t="s">
        <v>29</v>
      </c>
      <c r="F113" t="s">
        <v>727</v>
      </c>
      <c r="G113" t="s">
        <v>23</v>
      </c>
      <c r="H113"/>
      <c r="I113" t="s">
        <v>23</v>
      </c>
      <c r="J113"/>
      <c r="K113" t="s">
        <v>728</v>
      </c>
      <c r="L113" t="s">
        <v>29</v>
      </c>
      <c r="M113" t="s">
        <v>729</v>
      </c>
      <c r="N113" t="s">
        <v>23</v>
      </c>
      <c r="O113" t="s">
        <v>29</v>
      </c>
      <c r="P113"/>
      <c r="Q113" t="s">
        <v>29</v>
      </c>
      <c r="R113" s="10" t="s">
        <v>730</v>
      </c>
    </row>
    <row r="114" spans="1:18" ht="11.45" customHeight="1" x14ac:dyDescent="0.25">
      <c r="A114" s="2">
        <v>162</v>
      </c>
      <c r="B114" s="2">
        <v>113</v>
      </c>
      <c r="C114" t="s">
        <v>21</v>
      </c>
      <c r="D114" t="s">
        <v>77</v>
      </c>
      <c r="E114" t="s">
        <v>29</v>
      </c>
      <c r="F114" t="s">
        <v>731</v>
      </c>
      <c r="G114" t="s">
        <v>23</v>
      </c>
      <c r="H114"/>
      <c r="I114" t="s">
        <v>23</v>
      </c>
      <c r="J114"/>
      <c r="K114" t="s">
        <v>732</v>
      </c>
      <c r="L114" t="s">
        <v>29</v>
      </c>
      <c r="M114" t="s">
        <v>733</v>
      </c>
      <c r="N114" t="s">
        <v>28</v>
      </c>
      <c r="O114" t="s">
        <v>29</v>
      </c>
      <c r="P114" t="s">
        <v>734</v>
      </c>
      <c r="Q114" t="s">
        <v>29</v>
      </c>
      <c r="R114" s="10" t="s">
        <v>735</v>
      </c>
    </row>
    <row r="115" spans="1:18" ht="11.45" customHeight="1" x14ac:dyDescent="0.25">
      <c r="A115" s="2">
        <v>163</v>
      </c>
      <c r="B115" s="2">
        <v>114</v>
      </c>
      <c r="C115" t="s">
        <v>40</v>
      </c>
      <c r="D115" t="s">
        <v>33</v>
      </c>
      <c r="E115" t="s">
        <v>29</v>
      </c>
      <c r="F115" t="s">
        <v>736</v>
      </c>
      <c r="G115" t="s">
        <v>23</v>
      </c>
      <c r="H115"/>
      <c r="I115" t="s">
        <v>23</v>
      </c>
      <c r="J115"/>
      <c r="K115" t="s">
        <v>737</v>
      </c>
      <c r="L115" t="s">
        <v>29</v>
      </c>
      <c r="M115" t="s">
        <v>738</v>
      </c>
      <c r="N115" t="s">
        <v>28</v>
      </c>
      <c r="O115" t="s">
        <v>29</v>
      </c>
      <c r="P115"/>
      <c r="Q115" t="s">
        <v>29</v>
      </c>
      <c r="R115" s="10" t="s">
        <v>739</v>
      </c>
    </row>
    <row r="116" spans="1:18" ht="11.45" customHeight="1" x14ac:dyDescent="0.25">
      <c r="A116" s="2">
        <v>165</v>
      </c>
      <c r="B116" s="2">
        <v>115</v>
      </c>
      <c r="C116" t="s">
        <v>21</v>
      </c>
      <c r="D116" t="s">
        <v>745</v>
      </c>
      <c r="E116" t="s">
        <v>29</v>
      </c>
      <c r="F116" t="s">
        <v>746</v>
      </c>
      <c r="G116" t="s">
        <v>23</v>
      </c>
      <c r="H116"/>
      <c r="I116" t="s">
        <v>23</v>
      </c>
      <c r="J116"/>
      <c r="K116" t="s">
        <v>332</v>
      </c>
      <c r="L116" t="s">
        <v>29</v>
      </c>
      <c r="M116" t="s">
        <v>747</v>
      </c>
      <c r="N116" t="s">
        <v>28</v>
      </c>
      <c r="O116" t="s">
        <v>29</v>
      </c>
      <c r="P116" t="s">
        <v>748</v>
      </c>
      <c r="Q116" t="s">
        <v>29</v>
      </c>
      <c r="R116" s="10" t="s">
        <v>749</v>
      </c>
    </row>
    <row r="117" spans="1:18" ht="11.45" customHeight="1" x14ac:dyDescent="0.25">
      <c r="A117" s="2">
        <v>168</v>
      </c>
      <c r="B117" s="2">
        <v>116</v>
      </c>
      <c r="C117" t="s">
        <v>40</v>
      </c>
      <c r="D117" t="s">
        <v>33</v>
      </c>
      <c r="E117" t="s">
        <v>29</v>
      </c>
      <c r="F117" t="s">
        <v>585</v>
      </c>
      <c r="G117" t="s">
        <v>23</v>
      </c>
      <c r="H117"/>
      <c r="I117" t="s">
        <v>23</v>
      </c>
      <c r="J117"/>
      <c r="K117" t="s">
        <v>760</v>
      </c>
      <c r="L117" t="s">
        <v>29</v>
      </c>
      <c r="M117" t="s">
        <v>761</v>
      </c>
      <c r="N117" t="s">
        <v>28</v>
      </c>
      <c r="O117" t="s">
        <v>23</v>
      </c>
      <c r="P117" t="s">
        <v>762</v>
      </c>
      <c r="Q117" t="s">
        <v>23</v>
      </c>
      <c r="R117" s="10" t="s">
        <v>763</v>
      </c>
    </row>
    <row r="118" spans="1:18" ht="11.45" customHeight="1" x14ac:dyDescent="0.25">
      <c r="A118" s="2">
        <v>169</v>
      </c>
      <c r="B118" s="2">
        <v>117</v>
      </c>
      <c r="C118" t="s">
        <v>40</v>
      </c>
      <c r="D118" t="s">
        <v>46</v>
      </c>
      <c r="E118" t="s">
        <v>29</v>
      </c>
      <c r="F118" t="s">
        <v>764</v>
      </c>
      <c r="G118" t="s">
        <v>23</v>
      </c>
      <c r="H118"/>
      <c r="I118" t="s">
        <v>29</v>
      </c>
      <c r="J118" t="s">
        <v>765</v>
      </c>
      <c r="K118" t="s">
        <v>766</v>
      </c>
      <c r="L118" t="s">
        <v>29</v>
      </c>
      <c r="M118" t="s">
        <v>767</v>
      </c>
      <c r="N118" t="s">
        <v>23</v>
      </c>
      <c r="O118" t="s">
        <v>29</v>
      </c>
      <c r="P118"/>
      <c r="Q118" t="s">
        <v>29</v>
      </c>
      <c r="R118" s="10" t="s">
        <v>768</v>
      </c>
    </row>
    <row r="119" spans="1:18" ht="11.45" customHeight="1" x14ac:dyDescent="0.25">
      <c r="A119" s="2">
        <v>171</v>
      </c>
      <c r="B119" s="2">
        <v>118</v>
      </c>
      <c r="C119" t="s">
        <v>40</v>
      </c>
      <c r="D119" t="s">
        <v>77</v>
      </c>
      <c r="E119" t="s">
        <v>29</v>
      </c>
      <c r="F119" t="s">
        <v>775</v>
      </c>
      <c r="G119" t="s">
        <v>23</v>
      </c>
      <c r="H119"/>
      <c r="I119" t="s">
        <v>23</v>
      </c>
      <c r="J119"/>
      <c r="K119" t="s">
        <v>359</v>
      </c>
      <c r="L119" t="s">
        <v>29</v>
      </c>
      <c r="M119" t="s">
        <v>776</v>
      </c>
      <c r="N119" t="s">
        <v>23</v>
      </c>
      <c r="O119" t="s">
        <v>29</v>
      </c>
      <c r="P119"/>
      <c r="Q119" t="s">
        <v>23</v>
      </c>
      <c r="R119" s="10" t="s">
        <v>777</v>
      </c>
    </row>
    <row r="120" spans="1:18" ht="11.45" customHeight="1" x14ac:dyDescent="0.25">
      <c r="A120" s="2">
        <v>173</v>
      </c>
      <c r="B120" s="2">
        <v>119</v>
      </c>
      <c r="C120" t="s">
        <v>40</v>
      </c>
      <c r="D120" t="s">
        <v>46</v>
      </c>
      <c r="E120" t="s">
        <v>29</v>
      </c>
      <c r="F120" t="s">
        <v>481</v>
      </c>
      <c r="G120" t="s">
        <v>23</v>
      </c>
      <c r="H120"/>
      <c r="I120" t="s">
        <v>23</v>
      </c>
      <c r="J120"/>
      <c r="K120" t="s">
        <v>784</v>
      </c>
      <c r="L120" t="s">
        <v>29</v>
      </c>
      <c r="M120" t="s">
        <v>785</v>
      </c>
      <c r="N120" t="s">
        <v>23</v>
      </c>
      <c r="O120" t="s">
        <v>29</v>
      </c>
      <c r="P120"/>
      <c r="Q120" t="s">
        <v>23</v>
      </c>
      <c r="R120" s="10" t="s">
        <v>786</v>
      </c>
    </row>
    <row r="121" spans="1:18" ht="11.45" customHeight="1" x14ac:dyDescent="0.25">
      <c r="A121" s="2">
        <v>174</v>
      </c>
      <c r="B121" s="2">
        <v>120</v>
      </c>
      <c r="C121" t="s">
        <v>40</v>
      </c>
      <c r="D121" t="s">
        <v>70</v>
      </c>
      <c r="E121" t="s">
        <v>29</v>
      </c>
      <c r="F121" t="s">
        <v>302</v>
      </c>
      <c r="G121" t="s">
        <v>23</v>
      </c>
      <c r="H121"/>
      <c r="I121" t="s">
        <v>29</v>
      </c>
      <c r="J121" t="s">
        <v>787</v>
      </c>
      <c r="K121" t="s">
        <v>58</v>
      </c>
      <c r="L121" t="s">
        <v>29</v>
      </c>
      <c r="M121" t="s">
        <v>788</v>
      </c>
      <c r="N121" t="s">
        <v>28</v>
      </c>
      <c r="O121" t="s">
        <v>29</v>
      </c>
      <c r="P121" t="s">
        <v>789</v>
      </c>
      <c r="Q121" t="s">
        <v>29</v>
      </c>
      <c r="R121" s="10" t="s">
        <v>790</v>
      </c>
    </row>
    <row r="122" spans="1:18" ht="11.45" customHeight="1" x14ac:dyDescent="0.25">
      <c r="A122" s="2">
        <v>175</v>
      </c>
      <c r="B122" s="2">
        <v>121</v>
      </c>
      <c r="C122" t="s">
        <v>21</v>
      </c>
      <c r="D122" t="s">
        <v>33</v>
      </c>
      <c r="E122" t="s">
        <v>29</v>
      </c>
      <c r="F122" t="s">
        <v>791</v>
      </c>
      <c r="G122" t="s">
        <v>23</v>
      </c>
      <c r="H122"/>
      <c r="I122" t="s">
        <v>29</v>
      </c>
      <c r="J122" t="s">
        <v>792</v>
      </c>
      <c r="K122" t="s">
        <v>793</v>
      </c>
      <c r="L122" t="s">
        <v>29</v>
      </c>
      <c r="M122" t="s">
        <v>794</v>
      </c>
      <c r="N122" t="s">
        <v>28</v>
      </c>
      <c r="O122" t="s">
        <v>29</v>
      </c>
      <c r="P122" t="s">
        <v>795</v>
      </c>
      <c r="Q122" t="s">
        <v>23</v>
      </c>
      <c r="R122" s="10" t="s">
        <v>796</v>
      </c>
    </row>
    <row r="123" spans="1:18" ht="11.45" customHeight="1" x14ac:dyDescent="0.25">
      <c r="A123" s="2">
        <v>176</v>
      </c>
      <c r="B123" s="2">
        <v>122</v>
      </c>
      <c r="C123" t="s">
        <v>40</v>
      </c>
      <c r="D123" t="s">
        <v>33</v>
      </c>
      <c r="E123" t="s">
        <v>29</v>
      </c>
      <c r="F123" t="s">
        <v>797</v>
      </c>
      <c r="G123" t="s">
        <v>23</v>
      </c>
      <c r="H123"/>
      <c r="I123" t="s">
        <v>29</v>
      </c>
      <c r="J123" t="s">
        <v>798</v>
      </c>
      <c r="K123" t="s">
        <v>799</v>
      </c>
      <c r="L123" t="s">
        <v>29</v>
      </c>
      <c r="M123" t="s">
        <v>800</v>
      </c>
      <c r="N123" t="s">
        <v>28</v>
      </c>
      <c r="O123" t="s">
        <v>29</v>
      </c>
      <c r="P123"/>
      <c r="Q123" t="s">
        <v>29</v>
      </c>
      <c r="R123" s="10" t="s">
        <v>801</v>
      </c>
    </row>
    <row r="124" spans="1:18" ht="11.45" customHeight="1" x14ac:dyDescent="0.25">
      <c r="A124" s="2">
        <v>177</v>
      </c>
      <c r="B124" s="2">
        <v>123</v>
      </c>
      <c r="C124" t="s">
        <v>21</v>
      </c>
      <c r="D124" t="s">
        <v>33</v>
      </c>
      <c r="E124" t="s">
        <v>29</v>
      </c>
      <c r="F124" s="1" t="s">
        <v>802</v>
      </c>
      <c r="G124" s="1" t="s">
        <v>23</v>
      </c>
      <c r="H124" s="1"/>
      <c r="I124" s="1" t="s">
        <v>23</v>
      </c>
      <c r="J124" s="1"/>
      <c r="K124" s="1" t="s">
        <v>803</v>
      </c>
      <c r="L124" s="1" t="s">
        <v>29</v>
      </c>
      <c r="M124" s="1" t="s">
        <v>804</v>
      </c>
      <c r="N124" s="1" t="s">
        <v>28</v>
      </c>
      <c r="O124" s="1" t="s">
        <v>29</v>
      </c>
      <c r="P124" s="1"/>
      <c r="Q124" s="1" t="s">
        <v>29</v>
      </c>
      <c r="R124" s="11" t="s">
        <v>118</v>
      </c>
    </row>
    <row r="125" spans="1:18" ht="11.45" customHeight="1" x14ac:dyDescent="0.25">
      <c r="A125" s="2">
        <v>179</v>
      </c>
      <c r="B125" s="2">
        <v>124</v>
      </c>
      <c r="C125" t="s">
        <v>40</v>
      </c>
      <c r="D125" t="s">
        <v>33</v>
      </c>
      <c r="E125" t="s">
        <v>29</v>
      </c>
      <c r="F125" t="s">
        <v>810</v>
      </c>
      <c r="G125" t="s">
        <v>23</v>
      </c>
      <c r="H125"/>
      <c r="I125" t="s">
        <v>29</v>
      </c>
      <c r="J125" t="s">
        <v>811</v>
      </c>
      <c r="K125" t="s">
        <v>812</v>
      </c>
      <c r="L125" t="s">
        <v>29</v>
      </c>
      <c r="M125" t="s">
        <v>813</v>
      </c>
      <c r="N125" t="s">
        <v>23</v>
      </c>
      <c r="O125" t="s">
        <v>23</v>
      </c>
      <c r="P125"/>
      <c r="Q125" t="s">
        <v>29</v>
      </c>
      <c r="R125" s="10" t="s">
        <v>814</v>
      </c>
    </row>
    <row r="126" spans="1:18" ht="11.45" customHeight="1" x14ac:dyDescent="0.25">
      <c r="A126" s="2">
        <v>181</v>
      </c>
      <c r="B126" s="2">
        <v>125</v>
      </c>
      <c r="C126" t="s">
        <v>40</v>
      </c>
      <c r="D126" t="s">
        <v>33</v>
      </c>
      <c r="E126" t="s">
        <v>29</v>
      </c>
      <c r="F126" t="s">
        <v>302</v>
      </c>
      <c r="G126" t="s">
        <v>23</v>
      </c>
      <c r="H126"/>
      <c r="I126" t="s">
        <v>29</v>
      </c>
      <c r="J126" t="s">
        <v>820</v>
      </c>
      <c r="K126" t="s">
        <v>821</v>
      </c>
      <c r="L126" t="s">
        <v>29</v>
      </c>
      <c r="M126" t="s">
        <v>822</v>
      </c>
      <c r="N126" t="s">
        <v>23</v>
      </c>
      <c r="O126" t="s">
        <v>23</v>
      </c>
      <c r="P126" t="s">
        <v>823</v>
      </c>
      <c r="Q126" t="s">
        <v>23</v>
      </c>
      <c r="R126" s="10" t="s">
        <v>824</v>
      </c>
    </row>
    <row r="127" spans="1:18" ht="11.45" customHeight="1" x14ac:dyDescent="0.25">
      <c r="A127" s="2">
        <v>182</v>
      </c>
      <c r="B127" s="2">
        <v>126</v>
      </c>
      <c r="C127" t="s">
        <v>21</v>
      </c>
      <c r="D127" t="s">
        <v>46</v>
      </c>
      <c r="E127" t="s">
        <v>29</v>
      </c>
      <c r="F127" t="s">
        <v>229</v>
      </c>
      <c r="G127" t="s">
        <v>23</v>
      </c>
      <c r="H127"/>
      <c r="I127" t="s">
        <v>23</v>
      </c>
      <c r="J127"/>
      <c r="K127" t="s">
        <v>825</v>
      </c>
      <c r="L127" t="s">
        <v>29</v>
      </c>
      <c r="M127" t="s">
        <v>826</v>
      </c>
      <c r="N127" t="s">
        <v>23</v>
      </c>
      <c r="O127" t="s">
        <v>29</v>
      </c>
      <c r="P127"/>
      <c r="Q127" t="s">
        <v>23</v>
      </c>
      <c r="R127" s="10" t="s">
        <v>827</v>
      </c>
    </row>
    <row r="128" spans="1:18" ht="11.45" customHeight="1" x14ac:dyDescent="0.25">
      <c r="A128" s="2">
        <v>184</v>
      </c>
      <c r="B128" s="2">
        <v>127</v>
      </c>
      <c r="C128" t="s">
        <v>21</v>
      </c>
      <c r="D128" t="s">
        <v>33</v>
      </c>
      <c r="E128" t="s">
        <v>29</v>
      </c>
      <c r="F128" t="s">
        <v>833</v>
      </c>
      <c r="G128" t="s">
        <v>23</v>
      </c>
      <c r="H128"/>
      <c r="I128" t="s">
        <v>23</v>
      </c>
      <c r="J128"/>
      <c r="K128" t="s">
        <v>834</v>
      </c>
      <c r="L128" t="s">
        <v>29</v>
      </c>
      <c r="M128" t="s">
        <v>835</v>
      </c>
      <c r="N128" t="s">
        <v>28</v>
      </c>
      <c r="O128" t="s">
        <v>29</v>
      </c>
      <c r="P128"/>
      <c r="Q128" t="s">
        <v>29</v>
      </c>
      <c r="R128" s="10" t="s">
        <v>836</v>
      </c>
    </row>
    <row r="129" spans="1:18" ht="11.45" customHeight="1" x14ac:dyDescent="0.25">
      <c r="A129" s="2">
        <v>186</v>
      </c>
      <c r="B129" s="2">
        <v>128</v>
      </c>
      <c r="C129" t="s">
        <v>40</v>
      </c>
      <c r="D129" t="s">
        <v>33</v>
      </c>
      <c r="E129" t="s">
        <v>29</v>
      </c>
      <c r="F129" t="s">
        <v>628</v>
      </c>
      <c r="G129" t="s">
        <v>23</v>
      </c>
      <c r="H129"/>
      <c r="I129" t="s">
        <v>23</v>
      </c>
      <c r="J129"/>
      <c r="K129" t="s">
        <v>841</v>
      </c>
      <c r="L129" t="s">
        <v>29</v>
      </c>
      <c r="M129" t="s">
        <v>842</v>
      </c>
      <c r="N129" t="s">
        <v>28</v>
      </c>
      <c r="O129" t="s">
        <v>23</v>
      </c>
      <c r="P129"/>
      <c r="Q129" t="s">
        <v>23</v>
      </c>
      <c r="R129" s="10" t="s">
        <v>843</v>
      </c>
    </row>
    <row r="130" spans="1:18" ht="11.45" customHeight="1" x14ac:dyDescent="0.25">
      <c r="A130" s="2">
        <v>188</v>
      </c>
      <c r="B130" s="2">
        <v>129</v>
      </c>
      <c r="C130" t="s">
        <v>21</v>
      </c>
      <c r="D130" t="s">
        <v>46</v>
      </c>
      <c r="E130" t="s">
        <v>29</v>
      </c>
      <c r="F130" t="s">
        <v>848</v>
      </c>
      <c r="G130" t="s">
        <v>29</v>
      </c>
      <c r="H130" t="s">
        <v>849</v>
      </c>
      <c r="I130" t="s">
        <v>23</v>
      </c>
      <c r="J130"/>
      <c r="K130" t="s">
        <v>850</v>
      </c>
      <c r="L130" t="s">
        <v>29</v>
      </c>
      <c r="M130" t="s">
        <v>851</v>
      </c>
      <c r="N130" t="s">
        <v>28</v>
      </c>
      <c r="O130" t="s">
        <v>23</v>
      </c>
      <c r="P130" t="s">
        <v>852</v>
      </c>
      <c r="Q130" t="s">
        <v>29</v>
      </c>
      <c r="R130" s="10" t="s">
        <v>853</v>
      </c>
    </row>
    <row r="131" spans="1:18" ht="11.45" customHeight="1" x14ac:dyDescent="0.25">
      <c r="A131" s="2">
        <v>189</v>
      </c>
      <c r="B131" s="2">
        <v>130</v>
      </c>
      <c r="C131" t="s">
        <v>21</v>
      </c>
      <c r="D131" t="s">
        <v>33</v>
      </c>
      <c r="E131" t="s">
        <v>29</v>
      </c>
      <c r="F131" t="s">
        <v>854</v>
      </c>
      <c r="G131" t="s">
        <v>23</v>
      </c>
      <c r="H131"/>
      <c r="I131" t="s">
        <v>23</v>
      </c>
      <c r="J131"/>
      <c r="K131" t="s">
        <v>855</v>
      </c>
      <c r="L131" t="s">
        <v>29</v>
      </c>
      <c r="M131" t="s">
        <v>856</v>
      </c>
      <c r="N131" t="s">
        <v>23</v>
      </c>
      <c r="O131" t="s">
        <v>23</v>
      </c>
      <c r="P131" t="s">
        <v>857</v>
      </c>
      <c r="Q131" t="s">
        <v>29</v>
      </c>
      <c r="R131" s="10" t="s">
        <v>858</v>
      </c>
    </row>
    <row r="132" spans="1:18" ht="11.45" customHeight="1" x14ac:dyDescent="0.25">
      <c r="A132" s="2">
        <v>192</v>
      </c>
      <c r="B132" s="2">
        <v>131</v>
      </c>
      <c r="C132" t="s">
        <v>21</v>
      </c>
      <c r="D132" t="s">
        <v>33</v>
      </c>
      <c r="E132" t="s">
        <v>29</v>
      </c>
      <c r="F132" t="s">
        <v>867</v>
      </c>
      <c r="G132" t="s">
        <v>23</v>
      </c>
      <c r="H132"/>
      <c r="I132" t="s">
        <v>23</v>
      </c>
      <c r="J132"/>
      <c r="K132" t="s">
        <v>868</v>
      </c>
      <c r="L132" t="s">
        <v>29</v>
      </c>
      <c r="M132" t="s">
        <v>869</v>
      </c>
      <c r="N132" t="s">
        <v>28</v>
      </c>
      <c r="O132" t="s">
        <v>29</v>
      </c>
      <c r="P132"/>
      <c r="Q132" t="s">
        <v>29</v>
      </c>
      <c r="R132" s="10" t="s">
        <v>870</v>
      </c>
    </row>
    <row r="133" spans="1:18" ht="11.45" customHeight="1" x14ac:dyDescent="0.25">
      <c r="A133" s="2">
        <v>193</v>
      </c>
      <c r="B133" s="2">
        <v>132</v>
      </c>
      <c r="C133" t="s">
        <v>21</v>
      </c>
      <c r="D133" t="s">
        <v>22</v>
      </c>
      <c r="E133" t="s">
        <v>29</v>
      </c>
      <c r="F133" t="s">
        <v>871</v>
      </c>
      <c r="G133" t="s">
        <v>23</v>
      </c>
      <c r="H133"/>
      <c r="I133" t="s">
        <v>23</v>
      </c>
      <c r="J133"/>
      <c r="K133" t="s">
        <v>872</v>
      </c>
      <c r="L133" t="s">
        <v>29</v>
      </c>
      <c r="M133" t="s">
        <v>873</v>
      </c>
      <c r="N133" t="s">
        <v>28</v>
      </c>
      <c r="O133" t="s">
        <v>29</v>
      </c>
      <c r="P133" t="s">
        <v>874</v>
      </c>
      <c r="Q133" t="s">
        <v>29</v>
      </c>
      <c r="R133" s="10" t="s">
        <v>875</v>
      </c>
    </row>
    <row r="134" spans="1:18" ht="11.45" customHeight="1" x14ac:dyDescent="0.25">
      <c r="A134" s="2">
        <v>197</v>
      </c>
      <c r="B134" s="2">
        <v>133</v>
      </c>
      <c r="C134" t="s">
        <v>40</v>
      </c>
      <c r="D134" t="s">
        <v>22</v>
      </c>
      <c r="E134" t="s">
        <v>29</v>
      </c>
      <c r="F134" t="s">
        <v>890</v>
      </c>
      <c r="G134" t="s">
        <v>23</v>
      </c>
      <c r="H134"/>
      <c r="I134" t="s">
        <v>29</v>
      </c>
      <c r="J134" t="s">
        <v>891</v>
      </c>
      <c r="K134" t="s">
        <v>892</v>
      </c>
      <c r="L134" t="s">
        <v>29</v>
      </c>
      <c r="M134" t="s">
        <v>893</v>
      </c>
      <c r="N134" t="s">
        <v>23</v>
      </c>
      <c r="O134" t="s">
        <v>29</v>
      </c>
      <c r="P134" t="s">
        <v>894</v>
      </c>
      <c r="Q134" t="s">
        <v>29</v>
      </c>
      <c r="R134" s="10" t="s">
        <v>895</v>
      </c>
    </row>
    <row r="135" spans="1:18" ht="11.45" customHeight="1" x14ac:dyDescent="0.25">
      <c r="A135" s="2">
        <v>201</v>
      </c>
      <c r="B135" s="2">
        <v>134</v>
      </c>
      <c r="C135" t="s">
        <v>40</v>
      </c>
      <c r="D135" t="s">
        <v>33</v>
      </c>
      <c r="E135" t="s">
        <v>29</v>
      </c>
      <c r="F135" t="s">
        <v>910</v>
      </c>
      <c r="G135" t="s">
        <v>23</v>
      </c>
      <c r="H135"/>
      <c r="I135" t="s">
        <v>23</v>
      </c>
      <c r="J135"/>
      <c r="K135" t="s">
        <v>911</v>
      </c>
      <c r="L135" t="s">
        <v>29</v>
      </c>
      <c r="M135" t="s">
        <v>912</v>
      </c>
      <c r="N135" t="s">
        <v>28</v>
      </c>
      <c r="O135" t="s">
        <v>29</v>
      </c>
      <c r="P135" t="s">
        <v>913</v>
      </c>
      <c r="Q135" t="s">
        <v>29</v>
      </c>
      <c r="R135" s="10" t="s">
        <v>914</v>
      </c>
    </row>
    <row r="136" spans="1:18" ht="11.45" customHeight="1" x14ac:dyDescent="0.25">
      <c r="A136" s="2">
        <v>206</v>
      </c>
      <c r="B136" s="2">
        <v>135</v>
      </c>
      <c r="C136" t="s">
        <v>40</v>
      </c>
      <c r="D136" t="s">
        <v>77</v>
      </c>
      <c r="E136" t="s">
        <v>29</v>
      </c>
      <c r="F136" t="s">
        <v>464</v>
      </c>
      <c r="G136" t="s">
        <v>23</v>
      </c>
      <c r="H136"/>
      <c r="I136" t="s">
        <v>23</v>
      </c>
      <c r="J136"/>
      <c r="K136" t="s">
        <v>933</v>
      </c>
      <c r="L136" t="s">
        <v>29</v>
      </c>
      <c r="M136" t="s">
        <v>934</v>
      </c>
      <c r="N136" t="s">
        <v>28</v>
      </c>
      <c r="O136" t="s">
        <v>29</v>
      </c>
      <c r="P136" t="s">
        <v>935</v>
      </c>
      <c r="Q136" t="s">
        <v>29</v>
      </c>
      <c r="R136" s="10" t="s">
        <v>936</v>
      </c>
    </row>
    <row r="137" spans="1:18" ht="11.45" customHeight="1" x14ac:dyDescent="0.25">
      <c r="A137" s="2">
        <v>208</v>
      </c>
      <c r="B137" s="2">
        <v>136</v>
      </c>
      <c r="C137" t="s">
        <v>21</v>
      </c>
      <c r="D137" t="s">
        <v>940</v>
      </c>
      <c r="E137" t="s">
        <v>29</v>
      </c>
      <c r="F137" t="s">
        <v>941</v>
      </c>
      <c r="G137" t="s">
        <v>23</v>
      </c>
      <c r="H137"/>
      <c r="I137" t="s">
        <v>23</v>
      </c>
      <c r="J137"/>
      <c r="K137" t="s">
        <v>942</v>
      </c>
      <c r="L137" t="s">
        <v>29</v>
      </c>
      <c r="M137" t="s">
        <v>943</v>
      </c>
      <c r="N137" t="s">
        <v>28</v>
      </c>
      <c r="O137" t="s">
        <v>29</v>
      </c>
      <c r="P137" t="s">
        <v>944</v>
      </c>
      <c r="Q137" t="s">
        <v>29</v>
      </c>
      <c r="R137" s="10" t="s">
        <v>945</v>
      </c>
    </row>
    <row r="138" spans="1:18" ht="11.45" customHeight="1" x14ac:dyDescent="0.25">
      <c r="A138" s="2">
        <v>209</v>
      </c>
      <c r="B138" s="2">
        <v>137</v>
      </c>
      <c r="C138" t="s">
        <v>21</v>
      </c>
      <c r="D138" t="s">
        <v>77</v>
      </c>
      <c r="E138" t="s">
        <v>29</v>
      </c>
      <c r="F138" t="s">
        <v>88</v>
      </c>
      <c r="G138" t="s">
        <v>23</v>
      </c>
      <c r="H138"/>
      <c r="I138" t="s">
        <v>23</v>
      </c>
      <c r="J138"/>
      <c r="K138" t="s">
        <v>897</v>
      </c>
      <c r="L138" t="s">
        <v>29</v>
      </c>
      <c r="M138" t="s">
        <v>946</v>
      </c>
      <c r="N138" t="s">
        <v>28</v>
      </c>
      <c r="O138" t="s">
        <v>29</v>
      </c>
      <c r="P138" t="s">
        <v>947</v>
      </c>
      <c r="Q138" t="s">
        <v>29</v>
      </c>
      <c r="R138" s="10" t="s">
        <v>948</v>
      </c>
    </row>
    <row r="139" spans="1:18" ht="11.45" customHeight="1" x14ac:dyDescent="0.25">
      <c r="A139" s="2">
        <v>210</v>
      </c>
      <c r="B139" s="2">
        <v>138</v>
      </c>
      <c r="C139" t="s">
        <v>21</v>
      </c>
      <c r="D139" t="s">
        <v>22</v>
      </c>
      <c r="E139" t="s">
        <v>29</v>
      </c>
      <c r="F139" t="s">
        <v>949</v>
      </c>
      <c r="G139" t="s">
        <v>23</v>
      </c>
      <c r="H139"/>
      <c r="I139" t="s">
        <v>23</v>
      </c>
      <c r="J139"/>
      <c r="K139" t="s">
        <v>950</v>
      </c>
      <c r="L139" t="s">
        <v>29</v>
      </c>
      <c r="M139" t="s">
        <v>951</v>
      </c>
      <c r="N139" t="s">
        <v>28</v>
      </c>
      <c r="O139" t="s">
        <v>23</v>
      </c>
      <c r="P139" t="s">
        <v>952</v>
      </c>
      <c r="Q139" t="s">
        <v>29</v>
      </c>
      <c r="R139" s="10" t="s">
        <v>953</v>
      </c>
    </row>
    <row r="140" spans="1:18" ht="11.45" customHeight="1" x14ac:dyDescent="0.25">
      <c r="A140" s="2">
        <v>213</v>
      </c>
      <c r="B140" s="2">
        <v>139</v>
      </c>
      <c r="C140" t="s">
        <v>40</v>
      </c>
      <c r="D140" t="s">
        <v>77</v>
      </c>
      <c r="E140" t="s">
        <v>29</v>
      </c>
      <c r="F140" t="s">
        <v>963</v>
      </c>
      <c r="G140" t="s">
        <v>23</v>
      </c>
      <c r="H140"/>
      <c r="I140" t="s">
        <v>23</v>
      </c>
      <c r="J140"/>
      <c r="K140" t="s">
        <v>964</v>
      </c>
      <c r="L140" t="s">
        <v>29</v>
      </c>
      <c r="M140" t="s">
        <v>965</v>
      </c>
      <c r="N140" t="s">
        <v>28</v>
      </c>
      <c r="O140" t="s">
        <v>29</v>
      </c>
      <c r="P140" t="s">
        <v>966</v>
      </c>
      <c r="Q140" t="s">
        <v>29</v>
      </c>
      <c r="R140" s="10" t="s">
        <v>967</v>
      </c>
    </row>
    <row r="141" spans="1:18" ht="11.45" customHeight="1" x14ac:dyDescent="0.25">
      <c r="A141" s="2">
        <v>215</v>
      </c>
      <c r="B141" s="2">
        <v>140</v>
      </c>
      <c r="C141" t="s">
        <v>21</v>
      </c>
      <c r="D141" t="s">
        <v>33</v>
      </c>
      <c r="E141" t="s">
        <v>29</v>
      </c>
      <c r="F141" t="s">
        <v>972</v>
      </c>
      <c r="G141" t="s">
        <v>23</v>
      </c>
      <c r="H141"/>
      <c r="I141" t="s">
        <v>29</v>
      </c>
      <c r="J141" t="s">
        <v>973</v>
      </c>
      <c r="K141" t="s">
        <v>974</v>
      </c>
      <c r="L141" t="s">
        <v>29</v>
      </c>
      <c r="M141" t="s">
        <v>975</v>
      </c>
      <c r="N141" t="s">
        <v>28</v>
      </c>
      <c r="O141" t="s">
        <v>29</v>
      </c>
      <c r="P141" t="s">
        <v>976</v>
      </c>
      <c r="Q141" t="s">
        <v>29</v>
      </c>
      <c r="R141" s="10" t="s">
        <v>977</v>
      </c>
    </row>
    <row r="142" spans="1:18" ht="11.45" customHeight="1" x14ac:dyDescent="0.25">
      <c r="A142" s="2">
        <v>217</v>
      </c>
      <c r="B142" s="2">
        <v>141</v>
      </c>
      <c r="C142" t="s">
        <v>40</v>
      </c>
      <c r="D142" t="s">
        <v>46</v>
      </c>
      <c r="E142" t="s">
        <v>29</v>
      </c>
      <c r="F142" t="s">
        <v>177</v>
      </c>
      <c r="G142" t="s">
        <v>23</v>
      </c>
      <c r="H142"/>
      <c r="I142" t="s">
        <v>23</v>
      </c>
      <c r="J142"/>
      <c r="K142" t="s">
        <v>983</v>
      </c>
      <c r="L142" t="s">
        <v>29</v>
      </c>
      <c r="M142" t="s">
        <v>984</v>
      </c>
      <c r="N142" t="s">
        <v>28</v>
      </c>
      <c r="O142" t="s">
        <v>29</v>
      </c>
      <c r="P142" t="s">
        <v>985</v>
      </c>
      <c r="Q142" t="s">
        <v>29</v>
      </c>
      <c r="R142" s="10" t="s">
        <v>986</v>
      </c>
    </row>
    <row r="143" spans="1:18" ht="11.45" customHeight="1" x14ac:dyDescent="0.25">
      <c r="A143" s="2">
        <v>220</v>
      </c>
      <c r="B143" s="2">
        <v>142</v>
      </c>
      <c r="C143" t="s">
        <v>21</v>
      </c>
      <c r="D143" t="s">
        <v>46</v>
      </c>
      <c r="E143" t="s">
        <v>29</v>
      </c>
      <c r="F143" t="s">
        <v>995</v>
      </c>
      <c r="G143" t="s">
        <v>23</v>
      </c>
      <c r="H143"/>
      <c r="I143" t="s">
        <v>23</v>
      </c>
      <c r="J143"/>
      <c r="K143" t="s">
        <v>996</v>
      </c>
      <c r="L143" t="s">
        <v>23</v>
      </c>
      <c r="M143" t="s">
        <v>997</v>
      </c>
      <c r="N143" t="s">
        <v>23</v>
      </c>
      <c r="O143" t="s">
        <v>23</v>
      </c>
      <c r="P143"/>
      <c r="Q143" t="s">
        <v>29</v>
      </c>
      <c r="R143" s="10" t="s">
        <v>998</v>
      </c>
    </row>
    <row r="144" spans="1:18" ht="11.45" customHeight="1" x14ac:dyDescent="0.25">
      <c r="A144" s="2">
        <v>221</v>
      </c>
      <c r="B144" s="2">
        <v>143</v>
      </c>
      <c r="C144" t="s">
        <v>40</v>
      </c>
      <c r="D144" t="s">
        <v>77</v>
      </c>
      <c r="E144" t="s">
        <v>29</v>
      </c>
      <c r="F144" t="s">
        <v>999</v>
      </c>
      <c r="G144" t="s">
        <v>23</v>
      </c>
      <c r="H144"/>
      <c r="I144" t="s">
        <v>23</v>
      </c>
      <c r="J144"/>
      <c r="K144" t="s">
        <v>1000</v>
      </c>
      <c r="L144" t="s">
        <v>29</v>
      </c>
      <c r="M144" t="s">
        <v>1001</v>
      </c>
      <c r="N144" t="s">
        <v>28</v>
      </c>
      <c r="O144" t="s">
        <v>29</v>
      </c>
      <c r="P144" t="s">
        <v>1002</v>
      </c>
      <c r="Q144" t="s">
        <v>29</v>
      </c>
      <c r="R144" s="10" t="s">
        <v>1003</v>
      </c>
    </row>
    <row r="145" spans="1:18" ht="11.45" customHeight="1" x14ac:dyDescent="0.25">
      <c r="A145" s="2">
        <v>228</v>
      </c>
      <c r="B145" s="2">
        <v>144</v>
      </c>
      <c r="C145" t="s">
        <v>40</v>
      </c>
      <c r="D145" t="s">
        <v>77</v>
      </c>
      <c r="E145" t="s">
        <v>29</v>
      </c>
      <c r="F145" t="s">
        <v>437</v>
      </c>
      <c r="G145" t="s">
        <v>23</v>
      </c>
      <c r="H145"/>
      <c r="I145" t="s">
        <v>23</v>
      </c>
      <c r="J145"/>
      <c r="K145" t="s">
        <v>1028</v>
      </c>
      <c r="L145" t="s">
        <v>29</v>
      </c>
      <c r="M145" t="s">
        <v>1029</v>
      </c>
      <c r="N145" t="s">
        <v>28</v>
      </c>
      <c r="O145" t="s">
        <v>29</v>
      </c>
      <c r="P145"/>
      <c r="Q145" t="s">
        <v>29</v>
      </c>
      <c r="R145" s="10" t="s">
        <v>1030</v>
      </c>
    </row>
    <row r="146" spans="1:18" ht="11.45" customHeight="1" x14ac:dyDescent="0.25">
      <c r="A146" s="2">
        <v>232</v>
      </c>
      <c r="B146" s="2">
        <v>145</v>
      </c>
      <c r="C146" t="s">
        <v>21</v>
      </c>
      <c r="D146" t="s">
        <v>77</v>
      </c>
      <c r="E146" t="s">
        <v>29</v>
      </c>
      <c r="F146" t="s">
        <v>1041</v>
      </c>
      <c r="G146" t="s">
        <v>23</v>
      </c>
      <c r="H146"/>
      <c r="I146" t="s">
        <v>23</v>
      </c>
      <c r="J146"/>
      <c r="K146" t="s">
        <v>58</v>
      </c>
      <c r="L146" t="s">
        <v>23</v>
      </c>
      <c r="M146" t="s">
        <v>1042</v>
      </c>
      <c r="N146" t="s">
        <v>28</v>
      </c>
      <c r="O146" t="s">
        <v>29</v>
      </c>
      <c r="P146" t="s">
        <v>1043</v>
      </c>
      <c r="Q146" t="s">
        <v>29</v>
      </c>
      <c r="R146" s="10" t="s">
        <v>1044</v>
      </c>
    </row>
    <row r="147" spans="1:18" ht="11.45" customHeight="1" x14ac:dyDescent="0.25">
      <c r="A147" s="2">
        <v>233</v>
      </c>
      <c r="B147" s="2">
        <v>146</v>
      </c>
      <c r="C147" t="s">
        <v>21</v>
      </c>
      <c r="D147" t="s">
        <v>33</v>
      </c>
      <c r="E147" t="s">
        <v>29</v>
      </c>
      <c r="F147" t="s">
        <v>1045</v>
      </c>
      <c r="G147" t="s">
        <v>23</v>
      </c>
      <c r="H147"/>
      <c r="I147" t="s">
        <v>23</v>
      </c>
      <c r="J147"/>
      <c r="K147" t="s">
        <v>1046</v>
      </c>
      <c r="L147" t="s">
        <v>23</v>
      </c>
      <c r="M147" t="s">
        <v>1047</v>
      </c>
      <c r="N147" t="s">
        <v>28</v>
      </c>
      <c r="O147" t="s">
        <v>29</v>
      </c>
      <c r="P147" t="s">
        <v>1048</v>
      </c>
      <c r="Q147" t="s">
        <v>23</v>
      </c>
      <c r="R147" s="10" t="s">
        <v>1049</v>
      </c>
    </row>
    <row r="148" spans="1:18" ht="11.45" customHeight="1" x14ac:dyDescent="0.25">
      <c r="A148" s="2">
        <v>238</v>
      </c>
      <c r="B148" s="2">
        <v>147</v>
      </c>
      <c r="C148" t="s">
        <v>40</v>
      </c>
      <c r="D148" t="s">
        <v>70</v>
      </c>
      <c r="E148" t="s">
        <v>29</v>
      </c>
      <c r="F148" t="s">
        <v>1067</v>
      </c>
      <c r="G148" t="s">
        <v>23</v>
      </c>
      <c r="H148"/>
      <c r="I148" t="s">
        <v>23</v>
      </c>
      <c r="J148"/>
      <c r="K148" t="s">
        <v>1068</v>
      </c>
      <c r="L148" t="s">
        <v>29</v>
      </c>
      <c r="M148" t="s">
        <v>1069</v>
      </c>
      <c r="N148" t="s">
        <v>28</v>
      </c>
      <c r="O148" t="s">
        <v>29</v>
      </c>
      <c r="P148" t="s">
        <v>1070</v>
      </c>
      <c r="Q148" t="s">
        <v>29</v>
      </c>
      <c r="R148" s="10" t="s">
        <v>1071</v>
      </c>
    </row>
    <row r="149" spans="1:18" ht="11.45" customHeight="1" x14ac:dyDescent="0.25">
      <c r="A149" s="2">
        <v>239</v>
      </c>
      <c r="B149" s="2">
        <v>148</v>
      </c>
      <c r="C149" t="s">
        <v>21</v>
      </c>
      <c r="D149" t="s">
        <v>22</v>
      </c>
      <c r="E149" t="s">
        <v>29</v>
      </c>
      <c r="F149" t="s">
        <v>1072</v>
      </c>
      <c r="G149" t="s">
        <v>23</v>
      </c>
      <c r="H149"/>
      <c r="I149" t="s">
        <v>29</v>
      </c>
      <c r="J149" t="s">
        <v>1073</v>
      </c>
      <c r="K149" t="s">
        <v>1074</v>
      </c>
      <c r="L149" t="s">
        <v>29</v>
      </c>
      <c r="M149" t="s">
        <v>1075</v>
      </c>
      <c r="N149" t="s">
        <v>28</v>
      </c>
      <c r="O149" t="s">
        <v>29</v>
      </c>
      <c r="P149" t="s">
        <v>1076</v>
      </c>
      <c r="Q149" t="s">
        <v>29</v>
      </c>
      <c r="R149" s="10" t="s">
        <v>1077</v>
      </c>
    </row>
  </sheetData>
  <pageMargins left="0.7" right="0.7" top="0.75" bottom="0.75" header="0.3" footer="0.3"/>
  <pageSetup paperSize="8" orientation="landscape" r:id="rId1"/>
  <headerFooter>
    <oddFooter>&amp;R&amp;P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50FA-DF20-4562-BC98-609290289653}">
  <dimension ref="A1:P33"/>
  <sheetViews>
    <sheetView view="pageLayout" zoomScaleNormal="100" workbookViewId="0">
      <selection activeCell="E10" sqref="E10"/>
    </sheetView>
  </sheetViews>
  <sheetFormatPr baseColWidth="10" defaultRowHeight="15" x14ac:dyDescent="0.25"/>
  <cols>
    <col min="1" max="1" width="22.85546875" customWidth="1"/>
    <col min="5" max="5" width="23.42578125" customWidth="1"/>
    <col min="8" max="9" width="11.42578125" customWidth="1"/>
    <col min="10" max="10" width="24.28515625" customWidth="1"/>
    <col min="14" max="14" width="23" customWidth="1"/>
    <col min="18" max="18" width="22.85546875" customWidth="1"/>
    <col min="20" max="20" width="11.28515625" customWidth="1"/>
  </cols>
  <sheetData>
    <row r="1" spans="1:16" x14ac:dyDescent="0.25">
      <c r="A1" s="12" t="s">
        <v>1099</v>
      </c>
      <c r="B1" s="4" t="s">
        <v>1100</v>
      </c>
      <c r="C1" s="6" t="s">
        <v>1102</v>
      </c>
    </row>
    <row r="2" spans="1:16" x14ac:dyDescent="0.25">
      <c r="A2" t="s">
        <v>33</v>
      </c>
      <c r="B2">
        <v>70</v>
      </c>
      <c r="C2" s="7">
        <v>0.47</v>
      </c>
    </row>
    <row r="3" spans="1:16" x14ac:dyDescent="0.25">
      <c r="A3" t="s">
        <v>46</v>
      </c>
      <c r="B3">
        <v>43</v>
      </c>
      <c r="C3" s="7">
        <v>0.28999999999999998</v>
      </c>
    </row>
    <row r="4" spans="1:16" x14ac:dyDescent="0.25">
      <c r="A4" t="s">
        <v>70</v>
      </c>
      <c r="B4">
        <v>9</v>
      </c>
      <c r="C4" s="7">
        <v>0.06</v>
      </c>
    </row>
    <row r="5" spans="1:16" x14ac:dyDescent="0.25">
      <c r="A5" t="s">
        <v>77</v>
      </c>
      <c r="B5">
        <v>16</v>
      </c>
      <c r="C5" s="7">
        <v>0.11</v>
      </c>
    </row>
    <row r="6" spans="1:16" x14ac:dyDescent="0.25">
      <c r="A6" t="s">
        <v>22</v>
      </c>
      <c r="B6">
        <v>7</v>
      </c>
      <c r="C6" s="7">
        <v>7.0000000000000007E-2</v>
      </c>
    </row>
    <row r="7" spans="1:16" x14ac:dyDescent="0.25">
      <c r="A7" t="s">
        <v>745</v>
      </c>
      <c r="B7">
        <v>1</v>
      </c>
      <c r="C7" s="7">
        <v>0.01</v>
      </c>
    </row>
    <row r="8" spans="1:16" x14ac:dyDescent="0.25">
      <c r="A8" t="s">
        <v>940</v>
      </c>
      <c r="B8">
        <v>1</v>
      </c>
      <c r="C8" s="7">
        <v>0.01</v>
      </c>
    </row>
    <row r="10" spans="1:16" x14ac:dyDescent="0.25">
      <c r="E10" t="s">
        <v>1106</v>
      </c>
    </row>
    <row r="14" spans="1:16" x14ac:dyDescent="0.25">
      <c r="J14" s="3" t="s">
        <v>5</v>
      </c>
      <c r="K14" s="4" t="s">
        <v>1100</v>
      </c>
      <c r="L14" s="6" t="s">
        <v>1102</v>
      </c>
      <c r="N14" s="3" t="s">
        <v>7</v>
      </c>
      <c r="O14" s="4" t="s">
        <v>1100</v>
      </c>
      <c r="P14" s="6" t="s">
        <v>1102</v>
      </c>
    </row>
    <row r="15" spans="1:16" x14ac:dyDescent="0.25">
      <c r="J15" t="s">
        <v>23</v>
      </c>
      <c r="K15">
        <v>140</v>
      </c>
      <c r="L15" s="5">
        <v>0.95</v>
      </c>
      <c r="N15" t="s">
        <v>23</v>
      </c>
      <c r="O15">
        <v>99</v>
      </c>
      <c r="P15" s="5">
        <v>0.67</v>
      </c>
    </row>
    <row r="16" spans="1:16" x14ac:dyDescent="0.25">
      <c r="J16" t="s">
        <v>29</v>
      </c>
      <c r="K16">
        <v>8</v>
      </c>
      <c r="L16" s="5">
        <v>0.05</v>
      </c>
      <c r="N16" t="s">
        <v>29</v>
      </c>
      <c r="O16">
        <v>49</v>
      </c>
      <c r="P16" s="5">
        <v>0.33</v>
      </c>
    </row>
    <row r="27" spans="1:16" x14ac:dyDescent="0.25">
      <c r="A27" s="12" t="s">
        <v>19</v>
      </c>
      <c r="B27" s="4" t="s">
        <v>1100</v>
      </c>
      <c r="C27" s="6" t="s">
        <v>1102</v>
      </c>
      <c r="E27" s="12" t="s">
        <v>14</v>
      </c>
      <c r="F27" s="4" t="s">
        <v>1100</v>
      </c>
      <c r="G27" s="6" t="s">
        <v>1102</v>
      </c>
    </row>
    <row r="28" spans="1:16" x14ac:dyDescent="0.25">
      <c r="A28" t="s">
        <v>23</v>
      </c>
      <c r="B28">
        <v>35</v>
      </c>
      <c r="C28" s="7">
        <f>B28*$A$33/$A$32</f>
        <v>0.23648648648648649</v>
      </c>
      <c r="E28" t="s">
        <v>23</v>
      </c>
      <c r="F28">
        <v>137</v>
      </c>
      <c r="G28" s="7">
        <f>F28*$A$33/$A$32</f>
        <v>0.92567567567567566</v>
      </c>
    </row>
    <row r="29" spans="1:16" x14ac:dyDescent="0.25">
      <c r="A29" t="s">
        <v>29</v>
      </c>
      <c r="B29">
        <v>113</v>
      </c>
      <c r="C29" s="7">
        <f>B29*$A$33/$A$32</f>
        <v>0.76351351351351349</v>
      </c>
      <c r="E29" t="s">
        <v>29</v>
      </c>
      <c r="F29">
        <v>11</v>
      </c>
      <c r="G29" s="7">
        <f>F29*$A$33/$A$32</f>
        <v>7.4324324324324328E-2</v>
      </c>
    </row>
    <row r="31" spans="1:16" x14ac:dyDescent="0.25">
      <c r="A31" t="s">
        <v>1105</v>
      </c>
      <c r="J31" s="3" t="s">
        <v>16</v>
      </c>
      <c r="K31" s="4" t="s">
        <v>1100</v>
      </c>
      <c r="L31" s="6" t="s">
        <v>1102</v>
      </c>
      <c r="N31" s="3" t="s">
        <v>1104</v>
      </c>
      <c r="O31" s="4" t="s">
        <v>1100</v>
      </c>
      <c r="P31" s="6" t="s">
        <v>1102</v>
      </c>
    </row>
    <row r="32" spans="1:16" x14ac:dyDescent="0.25">
      <c r="A32">
        <v>148</v>
      </c>
      <c r="J32" t="s">
        <v>23</v>
      </c>
      <c r="K32">
        <v>48</v>
      </c>
      <c r="L32" s="7">
        <f>K32*$A$33/$A$32</f>
        <v>0.32432432432432434</v>
      </c>
      <c r="N32" t="s">
        <v>23</v>
      </c>
      <c r="O32">
        <v>15</v>
      </c>
      <c r="P32" s="7">
        <f>O32*$A$33/$A$32</f>
        <v>0.10135135135135136</v>
      </c>
    </row>
    <row r="33" spans="1:16" x14ac:dyDescent="0.25">
      <c r="A33" s="7">
        <v>1</v>
      </c>
      <c r="J33" t="s">
        <v>28</v>
      </c>
      <c r="K33">
        <v>100</v>
      </c>
      <c r="L33" s="7">
        <f>K33*$A$33/$A$32</f>
        <v>0.67567567567567566</v>
      </c>
      <c r="N33" t="s">
        <v>29</v>
      </c>
      <c r="O33">
        <v>133</v>
      </c>
      <c r="P33" s="7">
        <f>O33*$A$33/$A$32</f>
        <v>0.89864864864864868</v>
      </c>
    </row>
  </sheetData>
  <pageMargins left="0.7" right="0.7" top="0.75" bottom="0.75" header="0.3" footer="0.3"/>
  <pageSetup paperSize="9" orientation="landscape"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83471-91CA-41BB-98CB-9DC268E5C78E}">
  <dimension ref="A1:P93"/>
  <sheetViews>
    <sheetView view="pageLayout" topLeftCell="L28" zoomScale="55" zoomScaleNormal="40" zoomScalePageLayoutView="55" workbookViewId="0">
      <selection activeCell="P72" sqref="P72"/>
    </sheetView>
  </sheetViews>
  <sheetFormatPr baseColWidth="10" defaultColWidth="9.140625" defaultRowHeight="15" x14ac:dyDescent="0.25"/>
  <cols>
    <col min="1" max="1" width="5.140625" style="2" bestFit="1" customWidth="1"/>
    <col min="2" max="2" width="11.28515625" bestFit="1" customWidth="1"/>
    <col min="3" max="4" width="20" bestFit="1" customWidth="1"/>
    <col min="5" max="5" width="6.140625" customWidth="1"/>
    <col min="6" max="6" width="20" bestFit="1" customWidth="1"/>
    <col min="7" max="7" width="63.28515625" customWidth="1"/>
    <col min="8" max="8" width="17.85546875" customWidth="1"/>
    <col min="9" max="14" width="20" bestFit="1" customWidth="1"/>
    <col min="15" max="15" width="6.42578125" customWidth="1"/>
    <col min="16" max="16" width="255.7109375" bestFit="1" customWidth="1"/>
  </cols>
  <sheetData>
    <row r="1" spans="1:16" x14ac:dyDescent="0.25">
      <c r="A1" s="2" t="s">
        <v>0</v>
      </c>
      <c r="B1" s="2" t="s">
        <v>1084</v>
      </c>
      <c r="C1" t="s">
        <v>1</v>
      </c>
      <c r="D1" t="s">
        <v>2</v>
      </c>
      <c r="E1" t="s">
        <v>3</v>
      </c>
      <c r="F1" t="s">
        <v>10</v>
      </c>
      <c r="G1" t="s">
        <v>11</v>
      </c>
      <c r="H1" t="s">
        <v>12</v>
      </c>
      <c r="I1" t="s">
        <v>13</v>
      </c>
      <c r="J1" t="s">
        <v>14</v>
      </c>
      <c r="K1" t="s">
        <v>15</v>
      </c>
      <c r="L1" t="s">
        <v>16</v>
      </c>
      <c r="M1" t="s">
        <v>17</v>
      </c>
      <c r="N1" t="s">
        <v>18</v>
      </c>
      <c r="O1" t="s">
        <v>19</v>
      </c>
      <c r="P1" t="s">
        <v>20</v>
      </c>
    </row>
    <row r="2" spans="1:16" x14ac:dyDescent="0.25">
      <c r="A2" s="2">
        <v>170</v>
      </c>
      <c r="B2" s="2">
        <v>53</v>
      </c>
      <c r="C2" t="s">
        <v>21</v>
      </c>
      <c r="D2" t="s">
        <v>46</v>
      </c>
      <c r="E2" t="s">
        <v>23</v>
      </c>
      <c r="F2" t="s">
        <v>29</v>
      </c>
      <c r="G2" t="s">
        <v>769</v>
      </c>
      <c r="H2" t="s">
        <v>770</v>
      </c>
      <c r="I2" t="s">
        <v>771</v>
      </c>
      <c r="J2" t="s">
        <v>29</v>
      </c>
      <c r="K2" t="s">
        <v>772</v>
      </c>
      <c r="L2" t="s">
        <v>28</v>
      </c>
      <c r="M2" t="s">
        <v>29</v>
      </c>
      <c r="N2" t="s">
        <v>773</v>
      </c>
      <c r="O2" t="s">
        <v>29</v>
      </c>
      <c r="P2" s="10" t="s">
        <v>774</v>
      </c>
    </row>
    <row r="3" spans="1:16" x14ac:dyDescent="0.25">
      <c r="A3" s="2">
        <v>4</v>
      </c>
      <c r="B3" s="2">
        <v>4</v>
      </c>
      <c r="C3" t="s">
        <v>40</v>
      </c>
      <c r="D3" t="s">
        <v>46</v>
      </c>
      <c r="E3" t="s">
        <v>23</v>
      </c>
      <c r="F3" t="s">
        <v>29</v>
      </c>
      <c r="G3" t="s">
        <v>47</v>
      </c>
      <c r="H3" t="s">
        <v>25</v>
      </c>
      <c r="I3" t="s">
        <v>48</v>
      </c>
      <c r="J3" t="s">
        <v>29</v>
      </c>
      <c r="K3" t="s">
        <v>49</v>
      </c>
      <c r="L3" t="s">
        <v>28</v>
      </c>
      <c r="M3" t="s">
        <v>29</v>
      </c>
      <c r="O3" t="s">
        <v>29</v>
      </c>
      <c r="P3" s="10" t="s">
        <v>50</v>
      </c>
    </row>
    <row r="4" spans="1:16" x14ac:dyDescent="0.25">
      <c r="A4" s="2">
        <v>6</v>
      </c>
      <c r="B4" s="2">
        <v>5</v>
      </c>
      <c r="C4" t="s">
        <v>21</v>
      </c>
      <c r="D4" t="s">
        <v>22</v>
      </c>
      <c r="E4" t="s">
        <v>23</v>
      </c>
      <c r="F4" t="s">
        <v>29</v>
      </c>
      <c r="G4" t="s">
        <v>57</v>
      </c>
      <c r="H4" t="s">
        <v>25</v>
      </c>
      <c r="I4" t="s">
        <v>58</v>
      </c>
      <c r="J4" t="s">
        <v>29</v>
      </c>
      <c r="K4" t="s">
        <v>59</v>
      </c>
      <c r="L4" t="s">
        <v>28</v>
      </c>
      <c r="M4" t="s">
        <v>29</v>
      </c>
      <c r="O4" t="s">
        <v>29</v>
      </c>
      <c r="P4" s="10" t="s">
        <v>60</v>
      </c>
    </row>
    <row r="5" spans="1:16" x14ac:dyDescent="0.25">
      <c r="A5" s="2">
        <v>17</v>
      </c>
      <c r="B5" s="2">
        <v>11</v>
      </c>
      <c r="C5" t="s">
        <v>40</v>
      </c>
      <c r="D5" t="s">
        <v>46</v>
      </c>
      <c r="E5" t="s">
        <v>23</v>
      </c>
      <c r="F5" t="s">
        <v>29</v>
      </c>
      <c r="G5" t="s">
        <v>113</v>
      </c>
      <c r="H5" t="s">
        <v>25</v>
      </c>
      <c r="I5" t="s">
        <v>114</v>
      </c>
      <c r="J5" t="s">
        <v>29</v>
      </c>
      <c r="K5" t="s">
        <v>115</v>
      </c>
      <c r="L5" t="s">
        <v>28</v>
      </c>
      <c r="M5" t="s">
        <v>29</v>
      </c>
      <c r="O5" t="s">
        <v>29</v>
      </c>
      <c r="P5" s="10" t="s">
        <v>116</v>
      </c>
    </row>
    <row r="6" spans="1:16" ht="30" x14ac:dyDescent="0.25">
      <c r="A6" s="2">
        <v>21</v>
      </c>
      <c r="B6" s="2">
        <v>13</v>
      </c>
      <c r="C6" t="s">
        <v>40</v>
      </c>
      <c r="D6" t="s">
        <v>33</v>
      </c>
      <c r="E6" t="s">
        <v>23</v>
      </c>
      <c r="F6" t="s">
        <v>29</v>
      </c>
      <c r="G6" t="s">
        <v>129</v>
      </c>
      <c r="H6" t="s">
        <v>25</v>
      </c>
      <c r="I6" t="s">
        <v>130</v>
      </c>
      <c r="J6" t="s">
        <v>29</v>
      </c>
      <c r="K6" t="s">
        <v>131</v>
      </c>
      <c r="L6" t="s">
        <v>28</v>
      </c>
      <c r="M6" t="s">
        <v>29</v>
      </c>
      <c r="O6" t="s">
        <v>29</v>
      </c>
      <c r="P6" s="10" t="s">
        <v>132</v>
      </c>
    </row>
    <row r="7" spans="1:16" x14ac:dyDescent="0.25">
      <c r="A7" s="2">
        <v>24</v>
      </c>
      <c r="B7" s="2">
        <v>14</v>
      </c>
      <c r="C7" t="s">
        <v>40</v>
      </c>
      <c r="D7" t="s">
        <v>46</v>
      </c>
      <c r="E7" t="s">
        <v>23</v>
      </c>
      <c r="F7" t="s">
        <v>29</v>
      </c>
      <c r="G7" t="s">
        <v>143</v>
      </c>
      <c r="H7" t="s">
        <v>25</v>
      </c>
      <c r="I7" t="s">
        <v>144</v>
      </c>
      <c r="J7" t="s">
        <v>29</v>
      </c>
      <c r="K7" t="s">
        <v>145</v>
      </c>
      <c r="L7" t="s">
        <v>28</v>
      </c>
      <c r="M7" t="s">
        <v>29</v>
      </c>
      <c r="O7" t="s">
        <v>29</v>
      </c>
      <c r="P7" s="10" t="s">
        <v>146</v>
      </c>
    </row>
    <row r="8" spans="1:16" x14ac:dyDescent="0.25">
      <c r="A8" s="2">
        <v>33</v>
      </c>
      <c r="B8" s="2">
        <v>19</v>
      </c>
      <c r="C8" t="s">
        <v>40</v>
      </c>
      <c r="D8" t="s">
        <v>22</v>
      </c>
      <c r="E8" t="s">
        <v>23</v>
      </c>
      <c r="F8" t="s">
        <v>29</v>
      </c>
      <c r="G8" t="s">
        <v>182</v>
      </c>
      <c r="H8" t="s">
        <v>25</v>
      </c>
      <c r="I8" t="s">
        <v>58</v>
      </c>
      <c r="J8" t="s">
        <v>29</v>
      </c>
      <c r="K8" t="s">
        <v>183</v>
      </c>
      <c r="L8" t="s">
        <v>28</v>
      </c>
      <c r="M8" t="s">
        <v>29</v>
      </c>
      <c r="N8" t="s">
        <v>184</v>
      </c>
      <c r="O8" t="s">
        <v>29</v>
      </c>
      <c r="P8" s="10" t="s">
        <v>185</v>
      </c>
    </row>
    <row r="9" spans="1:16" x14ac:dyDescent="0.25">
      <c r="A9" s="2">
        <v>50</v>
      </c>
      <c r="B9" s="2">
        <v>30</v>
      </c>
      <c r="C9" t="s">
        <v>40</v>
      </c>
      <c r="D9" t="s">
        <v>33</v>
      </c>
      <c r="E9" t="s">
        <v>23</v>
      </c>
      <c r="F9" t="s">
        <v>29</v>
      </c>
      <c r="G9" t="s">
        <v>258</v>
      </c>
      <c r="H9" t="s">
        <v>25</v>
      </c>
      <c r="I9" t="s">
        <v>259</v>
      </c>
      <c r="J9" t="s">
        <v>29</v>
      </c>
      <c r="K9" t="s">
        <v>260</v>
      </c>
      <c r="L9" t="s">
        <v>28</v>
      </c>
      <c r="M9" t="s">
        <v>29</v>
      </c>
      <c r="O9" t="s">
        <v>29</v>
      </c>
      <c r="P9" s="10" t="s">
        <v>261</v>
      </c>
    </row>
    <row r="10" spans="1:16" x14ac:dyDescent="0.25">
      <c r="A10" s="2">
        <v>52</v>
      </c>
      <c r="B10" s="2">
        <v>32</v>
      </c>
      <c r="C10" t="s">
        <v>21</v>
      </c>
      <c r="D10" t="s">
        <v>33</v>
      </c>
      <c r="E10" t="s">
        <v>23</v>
      </c>
      <c r="F10" t="s">
        <v>29</v>
      </c>
      <c r="G10" t="s">
        <v>266</v>
      </c>
      <c r="H10" t="s">
        <v>25</v>
      </c>
      <c r="I10" t="s">
        <v>267</v>
      </c>
      <c r="J10" t="s">
        <v>29</v>
      </c>
      <c r="K10" t="s">
        <v>268</v>
      </c>
      <c r="L10" t="s">
        <v>28</v>
      </c>
      <c r="M10" t="s">
        <v>29</v>
      </c>
      <c r="N10" t="s">
        <v>269</v>
      </c>
      <c r="O10" t="s">
        <v>29</v>
      </c>
      <c r="P10" s="10" t="s">
        <v>270</v>
      </c>
    </row>
    <row r="11" spans="1:16" x14ac:dyDescent="0.25">
      <c r="A11" s="2">
        <v>55</v>
      </c>
      <c r="B11" s="2">
        <v>35</v>
      </c>
      <c r="C11" t="s">
        <v>40</v>
      </c>
      <c r="D11" t="s">
        <v>33</v>
      </c>
      <c r="E11" t="s">
        <v>23</v>
      </c>
      <c r="F11" t="s">
        <v>29</v>
      </c>
      <c r="G11" t="s">
        <v>281</v>
      </c>
      <c r="H11" t="s">
        <v>25</v>
      </c>
      <c r="I11" t="s">
        <v>282</v>
      </c>
      <c r="J11" t="s">
        <v>29</v>
      </c>
      <c r="K11" t="s">
        <v>283</v>
      </c>
      <c r="L11" t="s">
        <v>28</v>
      </c>
      <c r="M11" t="s">
        <v>29</v>
      </c>
      <c r="O11" t="s">
        <v>29</v>
      </c>
      <c r="P11" s="10" t="s">
        <v>284</v>
      </c>
    </row>
    <row r="12" spans="1:16" x14ac:dyDescent="0.25">
      <c r="A12" s="2">
        <v>56</v>
      </c>
      <c r="B12" s="2">
        <v>36</v>
      </c>
      <c r="C12" t="s">
        <v>21</v>
      </c>
      <c r="D12" t="s">
        <v>46</v>
      </c>
      <c r="E12" t="s">
        <v>23</v>
      </c>
      <c r="F12" t="s">
        <v>29</v>
      </c>
      <c r="G12" t="s">
        <v>285</v>
      </c>
      <c r="H12" t="s">
        <v>25</v>
      </c>
      <c r="I12" t="s">
        <v>286</v>
      </c>
      <c r="J12" t="s">
        <v>29</v>
      </c>
      <c r="K12" t="s">
        <v>287</v>
      </c>
      <c r="L12" t="s">
        <v>28</v>
      </c>
      <c r="M12" t="s">
        <v>29</v>
      </c>
      <c r="O12" t="s">
        <v>29</v>
      </c>
      <c r="P12" s="10" t="s">
        <v>288</v>
      </c>
    </row>
    <row r="13" spans="1:16" x14ac:dyDescent="0.25">
      <c r="A13" s="2">
        <v>108</v>
      </c>
      <c r="B13" s="2">
        <v>39</v>
      </c>
      <c r="C13" t="s">
        <v>40</v>
      </c>
      <c r="D13" t="s">
        <v>70</v>
      </c>
      <c r="E13" t="s">
        <v>23</v>
      </c>
      <c r="F13" t="s">
        <v>29</v>
      </c>
      <c r="G13" t="s">
        <v>511</v>
      </c>
      <c r="H13" t="s">
        <v>25</v>
      </c>
      <c r="I13" t="s">
        <v>58</v>
      </c>
      <c r="J13" t="s">
        <v>29</v>
      </c>
      <c r="K13" t="s">
        <v>512</v>
      </c>
      <c r="L13" t="s">
        <v>23</v>
      </c>
      <c r="M13" t="s">
        <v>29</v>
      </c>
      <c r="O13" t="s">
        <v>29</v>
      </c>
      <c r="P13" s="10" t="s">
        <v>513</v>
      </c>
    </row>
    <row r="14" spans="1:16" x14ac:dyDescent="0.25">
      <c r="A14" s="2">
        <v>111</v>
      </c>
      <c r="B14" s="2">
        <v>40</v>
      </c>
      <c r="C14" t="s">
        <v>40</v>
      </c>
      <c r="D14" t="s">
        <v>77</v>
      </c>
      <c r="E14" t="s">
        <v>23</v>
      </c>
      <c r="F14" t="s">
        <v>29</v>
      </c>
      <c r="G14" t="s">
        <v>522</v>
      </c>
      <c r="H14" t="s">
        <v>25</v>
      </c>
      <c r="I14" t="s">
        <v>523</v>
      </c>
      <c r="J14" t="s">
        <v>29</v>
      </c>
      <c r="K14" t="s">
        <v>524</v>
      </c>
      <c r="L14" t="s">
        <v>28</v>
      </c>
      <c r="M14" t="s">
        <v>29</v>
      </c>
      <c r="O14" t="s">
        <v>29</v>
      </c>
      <c r="P14" s="10" t="s">
        <v>525</v>
      </c>
    </row>
    <row r="15" spans="1:16" x14ac:dyDescent="0.25">
      <c r="A15" s="2">
        <v>115</v>
      </c>
      <c r="B15" s="2">
        <v>41</v>
      </c>
      <c r="C15" t="s">
        <v>40</v>
      </c>
      <c r="D15" t="s">
        <v>70</v>
      </c>
      <c r="E15" t="s">
        <v>23</v>
      </c>
      <c r="F15" t="s">
        <v>29</v>
      </c>
      <c r="G15" t="s">
        <v>539</v>
      </c>
      <c r="H15" t="s">
        <v>25</v>
      </c>
      <c r="I15" t="s">
        <v>540</v>
      </c>
      <c r="J15" t="s">
        <v>29</v>
      </c>
      <c r="K15" t="s">
        <v>541</v>
      </c>
      <c r="L15" t="s">
        <v>28</v>
      </c>
      <c r="M15" t="s">
        <v>29</v>
      </c>
      <c r="O15" t="s">
        <v>29</v>
      </c>
      <c r="P15" s="10" t="s">
        <v>542</v>
      </c>
    </row>
    <row r="16" spans="1:16" x14ac:dyDescent="0.25">
      <c r="A16" s="2">
        <v>117</v>
      </c>
      <c r="B16" s="2">
        <v>42</v>
      </c>
      <c r="C16" t="s">
        <v>40</v>
      </c>
      <c r="D16" t="s">
        <v>77</v>
      </c>
      <c r="E16" t="s">
        <v>23</v>
      </c>
      <c r="F16" t="s">
        <v>29</v>
      </c>
      <c r="G16" t="s">
        <v>548</v>
      </c>
      <c r="H16" t="s">
        <v>25</v>
      </c>
      <c r="I16" t="s">
        <v>549</v>
      </c>
      <c r="J16" t="s">
        <v>29</v>
      </c>
      <c r="K16" t="s">
        <v>550</v>
      </c>
      <c r="L16" t="s">
        <v>28</v>
      </c>
      <c r="M16" t="s">
        <v>29</v>
      </c>
      <c r="N16" t="s">
        <v>551</v>
      </c>
      <c r="O16" t="s">
        <v>29</v>
      </c>
      <c r="P16" s="10" t="s">
        <v>552</v>
      </c>
    </row>
    <row r="17" spans="1:16" x14ac:dyDescent="0.25">
      <c r="A17" s="2">
        <v>148</v>
      </c>
      <c r="B17" s="2">
        <v>45</v>
      </c>
      <c r="C17" t="s">
        <v>40</v>
      </c>
      <c r="D17" t="s">
        <v>77</v>
      </c>
      <c r="E17" t="s">
        <v>23</v>
      </c>
      <c r="F17" t="s">
        <v>29</v>
      </c>
      <c r="G17" t="s">
        <v>673</v>
      </c>
      <c r="H17" t="s">
        <v>25</v>
      </c>
      <c r="I17" t="s">
        <v>674</v>
      </c>
      <c r="J17" t="s">
        <v>29</v>
      </c>
      <c r="K17" t="s">
        <v>675</v>
      </c>
      <c r="L17" t="s">
        <v>28</v>
      </c>
      <c r="M17" t="s">
        <v>29</v>
      </c>
      <c r="N17" t="s">
        <v>676</v>
      </c>
      <c r="O17" t="s">
        <v>29</v>
      </c>
      <c r="P17" s="10" t="s">
        <v>677</v>
      </c>
    </row>
    <row r="18" spans="1:16" x14ac:dyDescent="0.25">
      <c r="A18" s="2">
        <v>150</v>
      </c>
      <c r="B18" s="2">
        <v>46</v>
      </c>
      <c r="C18" t="s">
        <v>21</v>
      </c>
      <c r="D18" t="s">
        <v>70</v>
      </c>
      <c r="E18" t="s">
        <v>23</v>
      </c>
      <c r="F18" t="s">
        <v>29</v>
      </c>
      <c r="G18" t="s">
        <v>683</v>
      </c>
      <c r="H18" t="s">
        <v>25</v>
      </c>
      <c r="I18" t="s">
        <v>684</v>
      </c>
      <c r="J18" t="s">
        <v>29</v>
      </c>
      <c r="K18" t="s">
        <v>685</v>
      </c>
      <c r="L18" t="s">
        <v>28</v>
      </c>
      <c r="M18" t="s">
        <v>29</v>
      </c>
      <c r="O18" t="s">
        <v>29</v>
      </c>
      <c r="P18" s="10" t="s">
        <v>686</v>
      </c>
    </row>
    <row r="19" spans="1:16" x14ac:dyDescent="0.25">
      <c r="A19" s="2">
        <v>153</v>
      </c>
      <c r="B19" s="2">
        <v>47</v>
      </c>
      <c r="C19" t="s">
        <v>40</v>
      </c>
      <c r="D19" t="s">
        <v>77</v>
      </c>
      <c r="E19" t="s">
        <v>23</v>
      </c>
      <c r="F19" t="s">
        <v>29</v>
      </c>
      <c r="G19" t="s">
        <v>694</v>
      </c>
      <c r="H19" t="s">
        <v>25</v>
      </c>
      <c r="I19" t="s">
        <v>58</v>
      </c>
      <c r="J19" t="s">
        <v>29</v>
      </c>
      <c r="K19" t="s">
        <v>695</v>
      </c>
      <c r="L19" t="s">
        <v>23</v>
      </c>
      <c r="M19" t="s">
        <v>29</v>
      </c>
      <c r="N19" t="s">
        <v>696</v>
      </c>
      <c r="O19" t="s">
        <v>29</v>
      </c>
      <c r="P19" s="10" t="s">
        <v>697</v>
      </c>
    </row>
    <row r="20" spans="1:16" x14ac:dyDescent="0.25">
      <c r="A20" s="2">
        <v>157</v>
      </c>
      <c r="B20" s="2">
        <v>48</v>
      </c>
      <c r="C20" t="s">
        <v>40</v>
      </c>
      <c r="D20" t="s">
        <v>46</v>
      </c>
      <c r="E20" t="s">
        <v>23</v>
      </c>
      <c r="F20" t="s">
        <v>29</v>
      </c>
      <c r="G20" t="s">
        <v>710</v>
      </c>
      <c r="H20" t="s">
        <v>25</v>
      </c>
      <c r="I20" t="s">
        <v>711</v>
      </c>
      <c r="J20" t="s">
        <v>29</v>
      </c>
      <c r="K20" t="s">
        <v>712</v>
      </c>
      <c r="L20" t="s">
        <v>23</v>
      </c>
      <c r="M20" t="s">
        <v>29</v>
      </c>
      <c r="N20" t="s">
        <v>713</v>
      </c>
      <c r="O20" t="s">
        <v>29</v>
      </c>
      <c r="P20" s="10" t="s">
        <v>714</v>
      </c>
    </row>
    <row r="21" spans="1:16" x14ac:dyDescent="0.25">
      <c r="A21" s="2">
        <v>159</v>
      </c>
      <c r="B21" s="2">
        <v>49</v>
      </c>
      <c r="C21" t="s">
        <v>40</v>
      </c>
      <c r="D21" t="s">
        <v>70</v>
      </c>
      <c r="E21" t="s">
        <v>23</v>
      </c>
      <c r="F21" t="s">
        <v>29</v>
      </c>
      <c r="G21" t="s">
        <v>718</v>
      </c>
      <c r="H21" t="s">
        <v>25</v>
      </c>
      <c r="I21" t="s">
        <v>719</v>
      </c>
      <c r="J21" t="s">
        <v>29</v>
      </c>
      <c r="K21" t="s">
        <v>720</v>
      </c>
      <c r="L21" t="s">
        <v>28</v>
      </c>
      <c r="M21" t="s">
        <v>29</v>
      </c>
      <c r="N21" t="s">
        <v>721</v>
      </c>
      <c r="O21" t="s">
        <v>23</v>
      </c>
      <c r="P21" s="10" t="s">
        <v>722</v>
      </c>
    </row>
    <row r="22" spans="1:16" x14ac:dyDescent="0.25">
      <c r="A22" s="2">
        <v>166</v>
      </c>
      <c r="B22" s="2">
        <v>51</v>
      </c>
      <c r="C22" t="s">
        <v>40</v>
      </c>
      <c r="D22" t="s">
        <v>77</v>
      </c>
      <c r="E22" t="s">
        <v>23</v>
      </c>
      <c r="F22" t="s">
        <v>29</v>
      </c>
      <c r="G22" t="s">
        <v>750</v>
      </c>
      <c r="H22" t="s">
        <v>25</v>
      </c>
      <c r="I22" t="s">
        <v>751</v>
      </c>
      <c r="J22" t="s">
        <v>29</v>
      </c>
      <c r="K22" t="s">
        <v>752</v>
      </c>
      <c r="L22" t="s">
        <v>28</v>
      </c>
      <c r="M22" t="s">
        <v>29</v>
      </c>
      <c r="N22" t="s">
        <v>753</v>
      </c>
      <c r="O22" t="s">
        <v>29</v>
      </c>
      <c r="P22" s="10" t="s">
        <v>754</v>
      </c>
    </row>
    <row r="23" spans="1:16" x14ac:dyDescent="0.25">
      <c r="A23" s="2">
        <v>167</v>
      </c>
      <c r="B23" s="2">
        <v>52</v>
      </c>
      <c r="C23" t="s">
        <v>21</v>
      </c>
      <c r="D23" t="s">
        <v>77</v>
      </c>
      <c r="E23" t="s">
        <v>23</v>
      </c>
      <c r="F23" t="s">
        <v>29</v>
      </c>
      <c r="G23" t="s">
        <v>755</v>
      </c>
      <c r="H23" t="s">
        <v>25</v>
      </c>
      <c r="I23" t="s">
        <v>756</v>
      </c>
      <c r="J23" t="s">
        <v>29</v>
      </c>
      <c r="K23" t="s">
        <v>757</v>
      </c>
      <c r="L23" t="s">
        <v>28</v>
      </c>
      <c r="M23" t="s">
        <v>29</v>
      </c>
      <c r="N23" t="s">
        <v>758</v>
      </c>
      <c r="O23" t="s">
        <v>29</v>
      </c>
      <c r="P23" s="10" t="s">
        <v>759</v>
      </c>
    </row>
    <row r="24" spans="1:16" x14ac:dyDescent="0.25">
      <c r="A24" s="2">
        <v>178</v>
      </c>
      <c r="B24" s="2">
        <v>55</v>
      </c>
      <c r="C24" t="s">
        <v>40</v>
      </c>
      <c r="D24" t="s">
        <v>70</v>
      </c>
      <c r="E24" t="s">
        <v>23</v>
      </c>
      <c r="F24" t="s">
        <v>29</v>
      </c>
      <c r="G24" t="s">
        <v>805</v>
      </c>
      <c r="H24" t="s">
        <v>25</v>
      </c>
      <c r="I24" t="s">
        <v>806</v>
      </c>
      <c r="J24" t="s">
        <v>29</v>
      </c>
      <c r="K24" t="s">
        <v>807</v>
      </c>
      <c r="L24" t="s">
        <v>23</v>
      </c>
      <c r="M24" t="s">
        <v>29</v>
      </c>
      <c r="N24" t="s">
        <v>808</v>
      </c>
      <c r="O24" t="s">
        <v>29</v>
      </c>
      <c r="P24" s="10" t="s">
        <v>809</v>
      </c>
    </row>
    <row r="25" spans="1:16" x14ac:dyDescent="0.25">
      <c r="A25" s="2">
        <v>180</v>
      </c>
      <c r="B25" s="2">
        <v>56</v>
      </c>
      <c r="C25" t="s">
        <v>21</v>
      </c>
      <c r="D25" t="s">
        <v>77</v>
      </c>
      <c r="E25" t="s">
        <v>23</v>
      </c>
      <c r="F25" t="s">
        <v>29</v>
      </c>
      <c r="G25" t="s">
        <v>815</v>
      </c>
      <c r="H25" t="s">
        <v>25</v>
      </c>
      <c r="I25" t="s">
        <v>816</v>
      </c>
      <c r="J25" t="s">
        <v>29</v>
      </c>
      <c r="K25" t="s">
        <v>817</v>
      </c>
      <c r="L25" t="s">
        <v>28</v>
      </c>
      <c r="M25" t="s">
        <v>29</v>
      </c>
      <c r="N25" t="s">
        <v>818</v>
      </c>
      <c r="O25" t="s">
        <v>29</v>
      </c>
      <c r="P25" s="10" t="s">
        <v>819</v>
      </c>
    </row>
    <row r="26" spans="1:16" x14ac:dyDescent="0.25">
      <c r="A26" s="2">
        <v>183</v>
      </c>
      <c r="B26" s="2">
        <v>57</v>
      </c>
      <c r="C26" t="s">
        <v>40</v>
      </c>
      <c r="D26" t="s">
        <v>77</v>
      </c>
      <c r="E26" t="s">
        <v>23</v>
      </c>
      <c r="F26" t="s">
        <v>29</v>
      </c>
      <c r="G26" t="s">
        <v>828</v>
      </c>
      <c r="H26" t="s">
        <v>25</v>
      </c>
      <c r="I26" t="s">
        <v>829</v>
      </c>
      <c r="J26" t="s">
        <v>29</v>
      </c>
      <c r="K26" t="s">
        <v>830</v>
      </c>
      <c r="L26" t="s">
        <v>28</v>
      </c>
      <c r="M26" t="s">
        <v>29</v>
      </c>
      <c r="N26" t="s">
        <v>831</v>
      </c>
      <c r="O26" t="s">
        <v>29</v>
      </c>
      <c r="P26" s="10" t="s">
        <v>832</v>
      </c>
    </row>
    <row r="27" spans="1:16" x14ac:dyDescent="0.25">
      <c r="A27" s="2">
        <v>185</v>
      </c>
      <c r="B27" s="2">
        <v>58</v>
      </c>
      <c r="C27" t="s">
        <v>40</v>
      </c>
      <c r="D27" t="s">
        <v>22</v>
      </c>
      <c r="E27" t="s">
        <v>23</v>
      </c>
      <c r="F27" t="s">
        <v>29</v>
      </c>
      <c r="G27" t="s">
        <v>837</v>
      </c>
      <c r="H27" t="s">
        <v>25</v>
      </c>
      <c r="I27" t="s">
        <v>58</v>
      </c>
      <c r="J27" t="s">
        <v>29</v>
      </c>
      <c r="K27" t="s">
        <v>838</v>
      </c>
      <c r="L27" t="s">
        <v>28</v>
      </c>
      <c r="M27" t="s">
        <v>29</v>
      </c>
      <c r="N27" t="s">
        <v>839</v>
      </c>
      <c r="O27" t="s">
        <v>29</v>
      </c>
      <c r="P27" s="10" t="s">
        <v>840</v>
      </c>
    </row>
    <row r="28" spans="1:16" x14ac:dyDescent="0.25">
      <c r="A28" s="2">
        <v>190</v>
      </c>
      <c r="B28" s="2">
        <v>60</v>
      </c>
      <c r="C28" t="s">
        <v>40</v>
      </c>
      <c r="D28" t="s">
        <v>77</v>
      </c>
      <c r="E28" t="s">
        <v>23</v>
      </c>
      <c r="F28" t="s">
        <v>29</v>
      </c>
      <c r="G28" t="s">
        <v>859</v>
      </c>
      <c r="H28" t="s">
        <v>25</v>
      </c>
      <c r="I28" t="s">
        <v>860</v>
      </c>
      <c r="J28" t="s">
        <v>29</v>
      </c>
      <c r="K28" t="s">
        <v>861</v>
      </c>
      <c r="L28" t="s">
        <v>28</v>
      </c>
      <c r="M28" t="s">
        <v>29</v>
      </c>
      <c r="N28" t="s">
        <v>862</v>
      </c>
      <c r="O28" t="s">
        <v>29</v>
      </c>
      <c r="P28" s="10" t="s">
        <v>863</v>
      </c>
    </row>
    <row r="29" spans="1:16" x14ac:dyDescent="0.25">
      <c r="A29" s="2">
        <v>191</v>
      </c>
      <c r="B29" s="2">
        <v>61</v>
      </c>
      <c r="C29" t="s">
        <v>40</v>
      </c>
      <c r="D29" t="s">
        <v>77</v>
      </c>
      <c r="E29" t="s">
        <v>23</v>
      </c>
      <c r="F29" t="s">
        <v>29</v>
      </c>
      <c r="G29" t="s">
        <v>864</v>
      </c>
      <c r="H29" t="s">
        <v>25</v>
      </c>
      <c r="I29" t="s">
        <v>214</v>
      </c>
      <c r="J29" t="s">
        <v>29</v>
      </c>
      <c r="K29" t="s">
        <v>865</v>
      </c>
      <c r="L29" t="s">
        <v>28</v>
      </c>
      <c r="M29" t="s">
        <v>29</v>
      </c>
      <c r="N29" s="1" t="s">
        <v>118</v>
      </c>
      <c r="O29" t="s">
        <v>29</v>
      </c>
      <c r="P29" s="10" t="s">
        <v>866</v>
      </c>
    </row>
    <row r="30" spans="1:16" x14ac:dyDescent="0.25">
      <c r="A30" s="2">
        <v>195</v>
      </c>
      <c r="B30" s="2">
        <v>63</v>
      </c>
      <c r="C30" t="s">
        <v>40</v>
      </c>
      <c r="D30" t="s">
        <v>22</v>
      </c>
      <c r="E30" t="s">
        <v>23</v>
      </c>
      <c r="F30" t="s">
        <v>29</v>
      </c>
      <c r="G30" t="s">
        <v>881</v>
      </c>
      <c r="H30" t="s">
        <v>25</v>
      </c>
      <c r="I30" t="s">
        <v>58</v>
      </c>
      <c r="J30" t="s">
        <v>29</v>
      </c>
      <c r="K30" t="s">
        <v>882</v>
      </c>
      <c r="L30" t="s">
        <v>28</v>
      </c>
      <c r="M30" t="s">
        <v>29</v>
      </c>
      <c r="N30" t="s">
        <v>883</v>
      </c>
      <c r="O30" t="s">
        <v>29</v>
      </c>
      <c r="P30" s="10" t="s">
        <v>884</v>
      </c>
    </row>
    <row r="31" spans="1:16" x14ac:dyDescent="0.25">
      <c r="A31" s="2">
        <v>196</v>
      </c>
      <c r="B31" s="2">
        <v>64</v>
      </c>
      <c r="C31" t="s">
        <v>40</v>
      </c>
      <c r="D31" t="s">
        <v>77</v>
      </c>
      <c r="E31" t="s">
        <v>23</v>
      </c>
      <c r="F31" t="s">
        <v>29</v>
      </c>
      <c r="G31" t="s">
        <v>885</v>
      </c>
      <c r="H31" t="s">
        <v>25</v>
      </c>
      <c r="I31" t="s">
        <v>886</v>
      </c>
      <c r="J31" t="s">
        <v>29</v>
      </c>
      <c r="K31" t="s">
        <v>887</v>
      </c>
      <c r="L31" t="s">
        <v>23</v>
      </c>
      <c r="M31" t="s">
        <v>29</v>
      </c>
      <c r="N31" t="s">
        <v>888</v>
      </c>
      <c r="O31" t="s">
        <v>29</v>
      </c>
      <c r="P31" s="10" t="s">
        <v>889</v>
      </c>
    </row>
    <row r="32" spans="1:16" x14ac:dyDescent="0.25">
      <c r="A32" s="2">
        <v>198</v>
      </c>
      <c r="B32" s="2">
        <v>65</v>
      </c>
      <c r="C32" t="s">
        <v>40</v>
      </c>
      <c r="D32" t="s">
        <v>77</v>
      </c>
      <c r="E32" t="s">
        <v>23</v>
      </c>
      <c r="F32" t="s">
        <v>29</v>
      </c>
      <c r="G32" t="s">
        <v>896</v>
      </c>
      <c r="H32" t="s">
        <v>25</v>
      </c>
      <c r="I32" t="s">
        <v>897</v>
      </c>
      <c r="J32" t="s">
        <v>29</v>
      </c>
      <c r="K32" t="s">
        <v>898</v>
      </c>
      <c r="L32" t="s">
        <v>28</v>
      </c>
      <c r="M32" t="s">
        <v>29</v>
      </c>
      <c r="N32" t="s">
        <v>899</v>
      </c>
      <c r="O32" t="s">
        <v>29</v>
      </c>
      <c r="P32" s="10" t="s">
        <v>900</v>
      </c>
    </row>
    <row r="33" spans="1:16" x14ac:dyDescent="0.25">
      <c r="A33" s="2">
        <v>207</v>
      </c>
      <c r="B33" s="2">
        <v>72</v>
      </c>
      <c r="C33" t="s">
        <v>40</v>
      </c>
      <c r="D33" t="s">
        <v>70</v>
      </c>
      <c r="E33" t="s">
        <v>23</v>
      </c>
      <c r="F33" t="s">
        <v>29</v>
      </c>
      <c r="G33" t="s">
        <v>937</v>
      </c>
      <c r="H33" t="s">
        <v>25</v>
      </c>
      <c r="I33" t="s">
        <v>58</v>
      </c>
      <c r="J33" t="s">
        <v>29</v>
      </c>
      <c r="K33" t="s">
        <v>938</v>
      </c>
      <c r="L33" t="s">
        <v>28</v>
      </c>
      <c r="M33" t="s">
        <v>29</v>
      </c>
      <c r="O33" t="s">
        <v>29</v>
      </c>
      <c r="P33" s="10" t="s">
        <v>939</v>
      </c>
    </row>
    <row r="34" spans="1:16" x14ac:dyDescent="0.25">
      <c r="A34" s="2">
        <v>211</v>
      </c>
      <c r="B34" s="2">
        <v>73</v>
      </c>
      <c r="C34" t="s">
        <v>40</v>
      </c>
      <c r="D34" t="s">
        <v>77</v>
      </c>
      <c r="E34" t="s">
        <v>23</v>
      </c>
      <c r="F34" t="s">
        <v>29</v>
      </c>
      <c r="G34" t="s">
        <v>954</v>
      </c>
      <c r="H34" t="s">
        <v>25</v>
      </c>
      <c r="I34" t="s">
        <v>955</v>
      </c>
      <c r="J34" t="s">
        <v>29</v>
      </c>
      <c r="K34" t="s">
        <v>956</v>
      </c>
      <c r="L34" t="s">
        <v>28</v>
      </c>
      <c r="M34" t="s">
        <v>29</v>
      </c>
      <c r="N34" t="s">
        <v>957</v>
      </c>
      <c r="O34" t="s">
        <v>29</v>
      </c>
      <c r="P34" s="10" t="s">
        <v>958</v>
      </c>
    </row>
    <row r="35" spans="1:16" x14ac:dyDescent="0.25">
      <c r="A35" s="2">
        <v>212</v>
      </c>
      <c r="B35" s="2">
        <v>74</v>
      </c>
      <c r="C35" t="s">
        <v>21</v>
      </c>
      <c r="D35" t="s">
        <v>77</v>
      </c>
      <c r="E35" t="s">
        <v>23</v>
      </c>
      <c r="F35" t="s">
        <v>29</v>
      </c>
      <c r="G35" t="s">
        <v>959</v>
      </c>
      <c r="H35" t="s">
        <v>25</v>
      </c>
      <c r="I35" t="s">
        <v>960</v>
      </c>
      <c r="J35" t="s">
        <v>29</v>
      </c>
      <c r="K35" t="s">
        <v>961</v>
      </c>
      <c r="L35" t="s">
        <v>23</v>
      </c>
      <c r="M35" t="s">
        <v>29</v>
      </c>
      <c r="O35" t="s">
        <v>29</v>
      </c>
      <c r="P35" s="10" t="s">
        <v>962</v>
      </c>
    </row>
    <row r="36" spans="1:16" x14ac:dyDescent="0.25">
      <c r="A36" s="2">
        <v>218</v>
      </c>
      <c r="B36" s="2">
        <v>77</v>
      </c>
      <c r="C36" t="s">
        <v>40</v>
      </c>
      <c r="D36" t="s">
        <v>77</v>
      </c>
      <c r="E36" t="s">
        <v>23</v>
      </c>
      <c r="F36" t="s">
        <v>29</v>
      </c>
      <c r="G36" t="s">
        <v>987</v>
      </c>
      <c r="H36" t="s">
        <v>25</v>
      </c>
      <c r="I36" t="s">
        <v>988</v>
      </c>
      <c r="J36" t="s">
        <v>29</v>
      </c>
      <c r="K36" t="s">
        <v>989</v>
      </c>
      <c r="L36" t="s">
        <v>23</v>
      </c>
      <c r="M36" t="s">
        <v>29</v>
      </c>
      <c r="O36" t="s">
        <v>29</v>
      </c>
      <c r="P36" s="10" t="s">
        <v>990</v>
      </c>
    </row>
    <row r="37" spans="1:16" x14ac:dyDescent="0.25">
      <c r="A37" s="2">
        <v>219</v>
      </c>
      <c r="B37" s="2">
        <v>78</v>
      </c>
      <c r="C37" t="s">
        <v>21</v>
      </c>
      <c r="D37" t="s">
        <v>77</v>
      </c>
      <c r="E37" t="s">
        <v>23</v>
      </c>
      <c r="F37" t="s">
        <v>29</v>
      </c>
      <c r="G37" t="s">
        <v>991</v>
      </c>
      <c r="H37" t="s">
        <v>25</v>
      </c>
      <c r="I37" t="s">
        <v>992</v>
      </c>
      <c r="J37" t="s">
        <v>29</v>
      </c>
      <c r="K37" t="s">
        <v>993</v>
      </c>
      <c r="L37" t="s">
        <v>23</v>
      </c>
      <c r="M37" t="s">
        <v>29</v>
      </c>
      <c r="O37" t="s">
        <v>29</v>
      </c>
      <c r="P37" s="10" t="s">
        <v>994</v>
      </c>
    </row>
    <row r="38" spans="1:16" x14ac:dyDescent="0.25">
      <c r="A38" s="2">
        <v>223</v>
      </c>
      <c r="B38" s="2">
        <v>80</v>
      </c>
      <c r="C38" t="s">
        <v>32</v>
      </c>
      <c r="D38" t="s">
        <v>33</v>
      </c>
      <c r="E38" t="s">
        <v>23</v>
      </c>
      <c r="F38" t="s">
        <v>29</v>
      </c>
      <c r="G38" t="s">
        <v>1008</v>
      </c>
      <c r="H38" t="s">
        <v>25</v>
      </c>
      <c r="I38" t="s">
        <v>903</v>
      </c>
      <c r="J38" t="s">
        <v>29</v>
      </c>
      <c r="K38" t="s">
        <v>1009</v>
      </c>
      <c r="L38" t="s">
        <v>23</v>
      </c>
      <c r="M38" t="s">
        <v>29</v>
      </c>
      <c r="O38" t="s">
        <v>29</v>
      </c>
      <c r="P38" s="10" t="s">
        <v>826</v>
      </c>
    </row>
    <row r="39" spans="1:16" x14ac:dyDescent="0.25">
      <c r="A39" s="2">
        <v>230</v>
      </c>
      <c r="B39" s="2">
        <v>86</v>
      </c>
      <c r="C39" t="s">
        <v>40</v>
      </c>
      <c r="D39" t="s">
        <v>70</v>
      </c>
      <c r="E39" t="s">
        <v>23</v>
      </c>
      <c r="F39" t="s">
        <v>29</v>
      </c>
      <c r="G39" t="s">
        <v>1035</v>
      </c>
      <c r="H39" t="s">
        <v>25</v>
      </c>
      <c r="I39" t="s">
        <v>58</v>
      </c>
      <c r="J39" t="s">
        <v>29</v>
      </c>
      <c r="K39" t="s">
        <v>1036</v>
      </c>
      <c r="L39" t="s">
        <v>28</v>
      </c>
      <c r="M39" t="s">
        <v>29</v>
      </c>
      <c r="O39" t="s">
        <v>29</v>
      </c>
      <c r="P39" s="10" t="s">
        <v>1037</v>
      </c>
    </row>
    <row r="40" spans="1:16" x14ac:dyDescent="0.25">
      <c r="A40" s="2">
        <v>231</v>
      </c>
      <c r="B40" s="2">
        <v>87</v>
      </c>
      <c r="C40" t="s">
        <v>21</v>
      </c>
      <c r="D40" t="s">
        <v>77</v>
      </c>
      <c r="E40" t="s">
        <v>23</v>
      </c>
      <c r="F40" t="s">
        <v>29</v>
      </c>
      <c r="G40" t="s">
        <v>1038</v>
      </c>
      <c r="H40" t="s">
        <v>25</v>
      </c>
      <c r="I40" t="s">
        <v>58</v>
      </c>
      <c r="J40" t="s">
        <v>29</v>
      </c>
      <c r="K40" t="s">
        <v>1038</v>
      </c>
      <c r="L40" t="s">
        <v>28</v>
      </c>
      <c r="M40" t="s">
        <v>29</v>
      </c>
      <c r="N40" t="s">
        <v>1039</v>
      </c>
      <c r="O40" t="s">
        <v>29</v>
      </c>
      <c r="P40" s="10" t="s">
        <v>1040</v>
      </c>
    </row>
    <row r="41" spans="1:16" x14ac:dyDescent="0.25">
      <c r="A41" s="2">
        <v>234</v>
      </c>
      <c r="B41" s="2">
        <v>88</v>
      </c>
      <c r="C41" t="s">
        <v>21</v>
      </c>
      <c r="D41" t="s">
        <v>77</v>
      </c>
      <c r="E41" t="s">
        <v>23</v>
      </c>
      <c r="F41" t="s">
        <v>29</v>
      </c>
      <c r="G41" t="s">
        <v>1050</v>
      </c>
      <c r="H41" t="s">
        <v>25</v>
      </c>
      <c r="I41" t="s">
        <v>1051</v>
      </c>
      <c r="J41" t="s">
        <v>29</v>
      </c>
      <c r="K41" t="s">
        <v>1052</v>
      </c>
      <c r="L41" t="s">
        <v>23</v>
      </c>
      <c r="M41" t="s">
        <v>29</v>
      </c>
      <c r="N41" t="s">
        <v>1053</v>
      </c>
      <c r="O41" t="s">
        <v>29</v>
      </c>
      <c r="P41" s="10" t="s">
        <v>1054</v>
      </c>
    </row>
    <row r="42" spans="1:16" x14ac:dyDescent="0.25">
      <c r="A42" s="2">
        <v>235</v>
      </c>
      <c r="B42" s="2">
        <v>89</v>
      </c>
      <c r="C42" t="s">
        <v>40</v>
      </c>
      <c r="D42" t="s">
        <v>77</v>
      </c>
      <c r="E42" t="s">
        <v>23</v>
      </c>
      <c r="F42" t="s">
        <v>29</v>
      </c>
      <c r="G42" t="s">
        <v>1055</v>
      </c>
      <c r="H42" t="s">
        <v>25</v>
      </c>
      <c r="I42" t="s">
        <v>1056</v>
      </c>
      <c r="J42" t="s">
        <v>29</v>
      </c>
      <c r="K42" t="s">
        <v>1057</v>
      </c>
      <c r="L42" t="s">
        <v>23</v>
      </c>
      <c r="M42" t="s">
        <v>29</v>
      </c>
      <c r="N42" t="s">
        <v>1058</v>
      </c>
      <c r="O42" t="s">
        <v>29</v>
      </c>
      <c r="P42" s="10" t="s">
        <v>1059</v>
      </c>
    </row>
    <row r="43" spans="1:16" x14ac:dyDescent="0.25">
      <c r="A43" s="2">
        <v>236</v>
      </c>
      <c r="B43" s="2">
        <v>90</v>
      </c>
      <c r="C43" t="s">
        <v>40</v>
      </c>
      <c r="D43" t="s">
        <v>22</v>
      </c>
      <c r="E43" t="s">
        <v>23</v>
      </c>
      <c r="F43" t="s">
        <v>29</v>
      </c>
      <c r="G43" t="s">
        <v>1060</v>
      </c>
      <c r="H43" t="s">
        <v>25</v>
      </c>
      <c r="I43" t="s">
        <v>58</v>
      </c>
      <c r="J43" t="s">
        <v>29</v>
      </c>
      <c r="K43" t="s">
        <v>1061</v>
      </c>
      <c r="L43" t="s">
        <v>28</v>
      </c>
      <c r="M43" t="s">
        <v>29</v>
      </c>
      <c r="N43" t="s">
        <v>1062</v>
      </c>
      <c r="O43" t="s">
        <v>29</v>
      </c>
      <c r="P43" s="10" t="s">
        <v>1063</v>
      </c>
    </row>
    <row r="44" spans="1:16" x14ac:dyDescent="0.25">
      <c r="A44" s="2">
        <v>124</v>
      </c>
      <c r="B44" s="2">
        <v>43</v>
      </c>
      <c r="C44" t="s">
        <v>40</v>
      </c>
      <c r="D44" t="s">
        <v>70</v>
      </c>
      <c r="E44" t="s">
        <v>23</v>
      </c>
      <c r="F44" t="s">
        <v>29</v>
      </c>
      <c r="G44" t="s">
        <v>575</v>
      </c>
      <c r="H44" t="s">
        <v>576</v>
      </c>
      <c r="I44" t="s">
        <v>577</v>
      </c>
      <c r="J44" t="s">
        <v>23</v>
      </c>
      <c r="K44" t="s">
        <v>578</v>
      </c>
      <c r="L44" t="s">
        <v>28</v>
      </c>
      <c r="M44" t="s">
        <v>29</v>
      </c>
      <c r="O44" t="s">
        <v>29</v>
      </c>
      <c r="P44" s="10" t="s">
        <v>579</v>
      </c>
    </row>
    <row r="45" spans="1:16" x14ac:dyDescent="0.25">
      <c r="A45" s="2">
        <v>26</v>
      </c>
      <c r="B45" s="2">
        <v>15</v>
      </c>
      <c r="C45" t="s">
        <v>21</v>
      </c>
      <c r="D45" t="s">
        <v>46</v>
      </c>
      <c r="E45" t="s">
        <v>23</v>
      </c>
      <c r="F45" t="s">
        <v>29</v>
      </c>
      <c r="G45" t="s">
        <v>150</v>
      </c>
      <c r="H45" t="s">
        <v>25</v>
      </c>
      <c r="I45" t="s">
        <v>151</v>
      </c>
      <c r="J45" t="s">
        <v>23</v>
      </c>
      <c r="K45" t="s">
        <v>152</v>
      </c>
      <c r="L45" t="s">
        <v>28</v>
      </c>
      <c r="M45" t="s">
        <v>23</v>
      </c>
      <c r="N45" t="s">
        <v>153</v>
      </c>
      <c r="O45" t="s">
        <v>23</v>
      </c>
      <c r="P45" s="10" t="s">
        <v>154</v>
      </c>
    </row>
    <row r="46" spans="1:16" x14ac:dyDescent="0.25">
      <c r="A46" s="2">
        <v>200</v>
      </c>
      <c r="B46" s="2">
        <v>67</v>
      </c>
      <c r="C46" t="s">
        <v>21</v>
      </c>
      <c r="D46" t="s">
        <v>22</v>
      </c>
      <c r="E46" t="s">
        <v>23</v>
      </c>
      <c r="F46" t="s">
        <v>29</v>
      </c>
      <c r="G46" t="s">
        <v>906</v>
      </c>
      <c r="H46" t="s">
        <v>25</v>
      </c>
      <c r="I46" t="s">
        <v>58</v>
      </c>
      <c r="J46" t="s">
        <v>23</v>
      </c>
      <c r="K46" t="s">
        <v>907</v>
      </c>
      <c r="L46" t="s">
        <v>28</v>
      </c>
      <c r="M46" t="s">
        <v>29</v>
      </c>
      <c r="N46" t="s">
        <v>908</v>
      </c>
      <c r="O46" t="s">
        <v>29</v>
      </c>
      <c r="P46" s="10" t="s">
        <v>909</v>
      </c>
    </row>
    <row r="47" spans="1:16" x14ac:dyDescent="0.25">
      <c r="A47" s="2">
        <v>216</v>
      </c>
      <c r="B47" s="2">
        <v>76</v>
      </c>
      <c r="C47" t="s">
        <v>21</v>
      </c>
      <c r="D47" t="s">
        <v>22</v>
      </c>
      <c r="E47" t="s">
        <v>23</v>
      </c>
      <c r="F47" t="s">
        <v>29</v>
      </c>
      <c r="G47" t="s">
        <v>978</v>
      </c>
      <c r="H47" t="s">
        <v>25</v>
      </c>
      <c r="I47" t="s">
        <v>979</v>
      </c>
      <c r="J47" t="s">
        <v>23</v>
      </c>
      <c r="K47" t="s">
        <v>980</v>
      </c>
      <c r="L47" t="s">
        <v>28</v>
      </c>
      <c r="M47" t="s">
        <v>29</v>
      </c>
      <c r="N47" t="s">
        <v>981</v>
      </c>
      <c r="O47" t="s">
        <v>29</v>
      </c>
      <c r="P47" s="10" t="s">
        <v>982</v>
      </c>
    </row>
    <row r="48" spans="1:16" ht="30" x14ac:dyDescent="0.25">
      <c r="A48" s="2">
        <v>35</v>
      </c>
      <c r="B48" s="2">
        <v>21</v>
      </c>
      <c r="C48" t="s">
        <v>21</v>
      </c>
      <c r="D48" t="s">
        <v>33</v>
      </c>
      <c r="E48" t="s">
        <v>23</v>
      </c>
      <c r="F48" t="s">
        <v>29</v>
      </c>
      <c r="G48" t="s">
        <v>190</v>
      </c>
      <c r="H48" t="s">
        <v>191</v>
      </c>
      <c r="I48" t="s">
        <v>192</v>
      </c>
      <c r="J48" t="s">
        <v>23</v>
      </c>
      <c r="K48" t="s">
        <v>193</v>
      </c>
      <c r="L48" t="s">
        <v>28</v>
      </c>
      <c r="M48" t="s">
        <v>29</v>
      </c>
      <c r="N48" t="s">
        <v>194</v>
      </c>
      <c r="O48" t="s">
        <v>29</v>
      </c>
      <c r="P48" s="10" t="s">
        <v>195</v>
      </c>
    </row>
    <row r="49" spans="1:16" x14ac:dyDescent="0.25">
      <c r="A49" s="2">
        <v>9</v>
      </c>
      <c r="B49" s="2">
        <v>8</v>
      </c>
      <c r="C49" t="s">
        <v>40</v>
      </c>
      <c r="D49" t="s">
        <v>70</v>
      </c>
      <c r="E49" t="s">
        <v>23</v>
      </c>
      <c r="F49" t="s">
        <v>29</v>
      </c>
      <c r="G49" t="s">
        <v>71</v>
      </c>
      <c r="H49" t="s">
        <v>72</v>
      </c>
      <c r="I49" t="s">
        <v>73</v>
      </c>
      <c r="J49" t="s">
        <v>23</v>
      </c>
      <c r="K49" t="s">
        <v>74</v>
      </c>
      <c r="L49" t="s">
        <v>28</v>
      </c>
      <c r="M49" t="s">
        <v>29</v>
      </c>
      <c r="N49" t="s">
        <v>75</v>
      </c>
      <c r="O49" t="s">
        <v>29</v>
      </c>
      <c r="P49" s="10" t="s">
        <v>76</v>
      </c>
    </row>
    <row r="50" spans="1:16" x14ac:dyDescent="0.25">
      <c r="A50" s="2">
        <v>164</v>
      </c>
      <c r="B50" s="2">
        <v>50</v>
      </c>
      <c r="C50" t="s">
        <v>21</v>
      </c>
      <c r="D50" t="s">
        <v>33</v>
      </c>
      <c r="E50" t="s">
        <v>23</v>
      </c>
      <c r="F50" t="s">
        <v>23</v>
      </c>
      <c r="G50" t="s">
        <v>740</v>
      </c>
      <c r="H50" t="s">
        <v>156</v>
      </c>
      <c r="I50" t="s">
        <v>741</v>
      </c>
      <c r="J50" t="s">
        <v>29</v>
      </c>
      <c r="K50" t="s">
        <v>742</v>
      </c>
      <c r="L50" t="s">
        <v>28</v>
      </c>
      <c r="M50" t="s">
        <v>29</v>
      </c>
      <c r="N50" t="s">
        <v>743</v>
      </c>
      <c r="O50" t="s">
        <v>23</v>
      </c>
      <c r="P50" s="10" t="s">
        <v>744</v>
      </c>
    </row>
    <row r="51" spans="1:16" x14ac:dyDescent="0.25">
      <c r="A51" s="2">
        <v>202</v>
      </c>
      <c r="B51" s="2">
        <v>68</v>
      </c>
      <c r="C51" t="s">
        <v>40</v>
      </c>
      <c r="D51" t="s">
        <v>77</v>
      </c>
      <c r="E51" t="s">
        <v>23</v>
      </c>
      <c r="F51" t="s">
        <v>23</v>
      </c>
      <c r="G51" t="s">
        <v>915</v>
      </c>
      <c r="H51" t="s">
        <v>916</v>
      </c>
      <c r="I51" t="s">
        <v>659</v>
      </c>
      <c r="J51" t="s">
        <v>29</v>
      </c>
      <c r="K51" t="s">
        <v>917</v>
      </c>
      <c r="L51" t="s">
        <v>23</v>
      </c>
      <c r="M51" t="s">
        <v>23</v>
      </c>
      <c r="N51" t="s">
        <v>918</v>
      </c>
      <c r="O51" t="s">
        <v>23</v>
      </c>
      <c r="P51" s="10" t="s">
        <v>919</v>
      </c>
    </row>
    <row r="52" spans="1:16" x14ac:dyDescent="0.25">
      <c r="A52" s="2">
        <v>3</v>
      </c>
      <c r="B52" s="2">
        <v>3</v>
      </c>
      <c r="C52" t="s">
        <v>40</v>
      </c>
      <c r="D52" t="s">
        <v>33</v>
      </c>
      <c r="E52" t="s">
        <v>23</v>
      </c>
      <c r="F52" t="s">
        <v>23</v>
      </c>
      <c r="G52" t="s">
        <v>41</v>
      </c>
      <c r="H52" t="s">
        <v>25</v>
      </c>
      <c r="I52" t="s">
        <v>42</v>
      </c>
      <c r="J52" t="s">
        <v>29</v>
      </c>
      <c r="K52" t="s">
        <v>43</v>
      </c>
      <c r="L52" t="s">
        <v>23</v>
      </c>
      <c r="M52" t="s">
        <v>29</v>
      </c>
      <c r="N52" t="s">
        <v>44</v>
      </c>
      <c r="O52" t="s">
        <v>29</v>
      </c>
      <c r="P52" s="10" t="s">
        <v>45</v>
      </c>
    </row>
    <row r="53" spans="1:16" x14ac:dyDescent="0.25">
      <c r="A53" s="2">
        <v>11</v>
      </c>
      <c r="B53" s="2">
        <v>10</v>
      </c>
      <c r="C53" t="s">
        <v>40</v>
      </c>
      <c r="D53" t="s">
        <v>33</v>
      </c>
      <c r="E53" t="s">
        <v>23</v>
      </c>
      <c r="F53" t="s">
        <v>23</v>
      </c>
      <c r="G53" t="s">
        <v>84</v>
      </c>
      <c r="H53" t="s">
        <v>25</v>
      </c>
      <c r="I53" t="s">
        <v>85</v>
      </c>
      <c r="J53" t="s">
        <v>29</v>
      </c>
      <c r="K53" t="s">
        <v>86</v>
      </c>
      <c r="L53" t="s">
        <v>28</v>
      </c>
      <c r="M53" t="s">
        <v>29</v>
      </c>
      <c r="O53" t="s">
        <v>29</v>
      </c>
      <c r="P53" s="10" t="s">
        <v>87</v>
      </c>
    </row>
    <row r="54" spans="1:16" x14ac:dyDescent="0.25">
      <c r="A54" s="2">
        <v>31</v>
      </c>
      <c r="B54" s="2">
        <v>18</v>
      </c>
      <c r="C54" t="s">
        <v>40</v>
      </c>
      <c r="D54" t="s">
        <v>46</v>
      </c>
      <c r="E54" t="s">
        <v>23</v>
      </c>
      <c r="F54" t="s">
        <v>23</v>
      </c>
      <c r="G54" t="s">
        <v>173</v>
      </c>
      <c r="H54" t="s">
        <v>25</v>
      </c>
      <c r="I54" t="s">
        <v>58</v>
      </c>
      <c r="J54" t="s">
        <v>29</v>
      </c>
      <c r="K54" t="s">
        <v>174</v>
      </c>
      <c r="L54" t="s">
        <v>23</v>
      </c>
      <c r="M54" t="s">
        <v>29</v>
      </c>
      <c r="N54" t="s">
        <v>175</v>
      </c>
      <c r="O54" t="s">
        <v>23</v>
      </c>
      <c r="P54" s="10" t="s">
        <v>176</v>
      </c>
    </row>
    <row r="55" spans="1:16" ht="30" x14ac:dyDescent="0.25">
      <c r="A55" s="2">
        <v>48</v>
      </c>
      <c r="B55" s="2">
        <v>28</v>
      </c>
      <c r="C55" t="s">
        <v>40</v>
      </c>
      <c r="D55" t="s">
        <v>22</v>
      </c>
      <c r="E55" t="s">
        <v>23</v>
      </c>
      <c r="F55" t="s">
        <v>23</v>
      </c>
      <c r="G55" t="s">
        <v>248</v>
      </c>
      <c r="H55" t="s">
        <v>25</v>
      </c>
      <c r="I55" t="s">
        <v>249</v>
      </c>
      <c r="J55" t="s">
        <v>29</v>
      </c>
      <c r="K55" t="s">
        <v>250</v>
      </c>
      <c r="L55" t="s">
        <v>28</v>
      </c>
      <c r="M55" t="s">
        <v>29</v>
      </c>
      <c r="N55" t="s">
        <v>251</v>
      </c>
      <c r="O55" t="s">
        <v>23</v>
      </c>
      <c r="P55" s="10" t="s">
        <v>252</v>
      </c>
    </row>
    <row r="56" spans="1:16" x14ac:dyDescent="0.25">
      <c r="A56" s="2">
        <v>58</v>
      </c>
      <c r="B56" s="2">
        <v>37</v>
      </c>
      <c r="C56" t="s">
        <v>21</v>
      </c>
      <c r="D56" t="s">
        <v>33</v>
      </c>
      <c r="E56" t="s">
        <v>23</v>
      </c>
      <c r="F56" t="s">
        <v>23</v>
      </c>
      <c r="G56" t="s">
        <v>292</v>
      </c>
      <c r="H56" t="s">
        <v>25</v>
      </c>
      <c r="I56" t="s">
        <v>293</v>
      </c>
      <c r="J56" t="s">
        <v>29</v>
      </c>
      <c r="K56" t="s">
        <v>294</v>
      </c>
      <c r="L56" t="s">
        <v>28</v>
      </c>
      <c r="M56" t="s">
        <v>29</v>
      </c>
      <c r="N56" t="s">
        <v>295</v>
      </c>
      <c r="O56" t="s">
        <v>29</v>
      </c>
      <c r="P56" s="10" t="s">
        <v>296</v>
      </c>
    </row>
    <row r="57" spans="1:16" x14ac:dyDescent="0.25">
      <c r="A57" s="2">
        <v>138</v>
      </c>
      <c r="B57" s="2">
        <v>44</v>
      </c>
      <c r="C57" t="s">
        <v>40</v>
      </c>
      <c r="D57" t="s">
        <v>22</v>
      </c>
      <c r="E57" t="s">
        <v>23</v>
      </c>
      <c r="F57" t="s">
        <v>23</v>
      </c>
      <c r="G57" t="s">
        <v>633</v>
      </c>
      <c r="H57" t="s">
        <v>25</v>
      </c>
      <c r="I57" t="s">
        <v>634</v>
      </c>
      <c r="J57" t="s">
        <v>29</v>
      </c>
      <c r="K57" t="s">
        <v>635</v>
      </c>
      <c r="L57" t="s">
        <v>28</v>
      </c>
      <c r="M57" t="s">
        <v>29</v>
      </c>
      <c r="N57" t="s">
        <v>636</v>
      </c>
      <c r="O57" t="s">
        <v>29</v>
      </c>
      <c r="P57" s="10" t="s">
        <v>637</v>
      </c>
    </row>
    <row r="58" spans="1:16" x14ac:dyDescent="0.25">
      <c r="A58" s="2">
        <v>205</v>
      </c>
      <c r="B58" s="2">
        <v>71</v>
      </c>
      <c r="C58" t="s">
        <v>21</v>
      </c>
      <c r="D58" t="s">
        <v>33</v>
      </c>
      <c r="E58" t="s">
        <v>23</v>
      </c>
      <c r="F58" t="s">
        <v>23</v>
      </c>
      <c r="G58" t="s">
        <v>929</v>
      </c>
      <c r="H58" t="s">
        <v>25</v>
      </c>
      <c r="I58" t="s">
        <v>930</v>
      </c>
      <c r="J58" t="s">
        <v>29</v>
      </c>
      <c r="K58" t="s">
        <v>931</v>
      </c>
      <c r="L58" t="s">
        <v>28</v>
      </c>
      <c r="M58" t="s">
        <v>29</v>
      </c>
      <c r="O58" t="s">
        <v>29</v>
      </c>
      <c r="P58" s="10" t="s">
        <v>932</v>
      </c>
    </row>
    <row r="59" spans="1:16" x14ac:dyDescent="0.25">
      <c r="A59" s="2">
        <v>214</v>
      </c>
      <c r="B59" s="2">
        <v>75</v>
      </c>
      <c r="C59" t="s">
        <v>21</v>
      </c>
      <c r="D59" t="s">
        <v>33</v>
      </c>
      <c r="E59" t="s">
        <v>23</v>
      </c>
      <c r="F59" t="s">
        <v>23</v>
      </c>
      <c r="G59" t="s">
        <v>968</v>
      </c>
      <c r="H59" t="s">
        <v>25</v>
      </c>
      <c r="I59" t="s">
        <v>969</v>
      </c>
      <c r="J59" t="s">
        <v>29</v>
      </c>
      <c r="K59" t="s">
        <v>970</v>
      </c>
      <c r="L59" t="s">
        <v>28</v>
      </c>
      <c r="M59" t="s">
        <v>29</v>
      </c>
      <c r="O59" t="s">
        <v>29</v>
      </c>
      <c r="P59" s="10" t="s">
        <v>971</v>
      </c>
    </row>
    <row r="60" spans="1:16" x14ac:dyDescent="0.25">
      <c r="A60" s="2">
        <v>222</v>
      </c>
      <c r="B60" s="2">
        <v>79</v>
      </c>
      <c r="C60" t="s">
        <v>21</v>
      </c>
      <c r="D60" t="s">
        <v>46</v>
      </c>
      <c r="E60" t="s">
        <v>23</v>
      </c>
      <c r="F60" t="s">
        <v>23</v>
      </c>
      <c r="G60" t="s">
        <v>1004</v>
      </c>
      <c r="H60" t="s">
        <v>25</v>
      </c>
      <c r="I60" t="s">
        <v>930</v>
      </c>
      <c r="J60" t="s">
        <v>29</v>
      </c>
      <c r="K60" t="s">
        <v>1005</v>
      </c>
      <c r="L60" t="s">
        <v>28</v>
      </c>
      <c r="M60" t="s">
        <v>29</v>
      </c>
      <c r="N60" t="s">
        <v>1006</v>
      </c>
      <c r="O60" t="s">
        <v>29</v>
      </c>
      <c r="P60" s="10" t="s">
        <v>1007</v>
      </c>
    </row>
    <row r="61" spans="1:16" ht="30" x14ac:dyDescent="0.25">
      <c r="A61" s="2">
        <v>225</v>
      </c>
      <c r="B61" s="2">
        <v>82</v>
      </c>
      <c r="C61" t="s">
        <v>21</v>
      </c>
      <c r="D61" t="s">
        <v>33</v>
      </c>
      <c r="E61" t="s">
        <v>23</v>
      </c>
      <c r="F61" t="s">
        <v>23</v>
      </c>
      <c r="G61" t="s">
        <v>1015</v>
      </c>
      <c r="H61" t="s">
        <v>72</v>
      </c>
      <c r="I61" t="s">
        <v>1016</v>
      </c>
      <c r="J61" t="s">
        <v>29</v>
      </c>
      <c r="K61" t="s">
        <v>1017</v>
      </c>
      <c r="L61" t="s">
        <v>28</v>
      </c>
      <c r="M61" t="s">
        <v>29</v>
      </c>
      <c r="O61" t="s">
        <v>29</v>
      </c>
      <c r="P61" s="10" t="s">
        <v>1018</v>
      </c>
    </row>
    <row r="62" spans="1:16" x14ac:dyDescent="0.25">
      <c r="A62" s="2">
        <v>71</v>
      </c>
      <c r="B62" s="2">
        <v>38</v>
      </c>
      <c r="C62" t="s">
        <v>21</v>
      </c>
      <c r="D62" t="s">
        <v>46</v>
      </c>
      <c r="E62" t="s">
        <v>23</v>
      </c>
      <c r="F62" t="s">
        <v>23</v>
      </c>
      <c r="G62" t="s">
        <v>347</v>
      </c>
      <c r="H62" t="s">
        <v>348</v>
      </c>
      <c r="I62" t="s">
        <v>349</v>
      </c>
      <c r="J62" t="s">
        <v>29</v>
      </c>
      <c r="K62" t="s">
        <v>350</v>
      </c>
      <c r="L62" t="s">
        <v>23</v>
      </c>
      <c r="M62" t="s">
        <v>29</v>
      </c>
      <c r="O62" t="s">
        <v>23</v>
      </c>
      <c r="P62" s="11" t="s">
        <v>149</v>
      </c>
    </row>
    <row r="63" spans="1:16" x14ac:dyDescent="0.25">
      <c r="A63" s="2">
        <v>10</v>
      </c>
      <c r="B63" s="2">
        <v>9</v>
      </c>
      <c r="C63" t="s">
        <v>21</v>
      </c>
      <c r="D63" t="s">
        <v>77</v>
      </c>
      <c r="E63" t="s">
        <v>23</v>
      </c>
      <c r="F63" t="s">
        <v>23</v>
      </c>
      <c r="G63" t="s">
        <v>78</v>
      </c>
      <c r="H63" t="s">
        <v>79</v>
      </c>
      <c r="I63" t="s">
        <v>80</v>
      </c>
      <c r="J63" t="s">
        <v>29</v>
      </c>
      <c r="K63" t="s">
        <v>81</v>
      </c>
      <c r="L63" t="s">
        <v>23</v>
      </c>
      <c r="M63" t="s">
        <v>29</v>
      </c>
      <c r="N63" t="s">
        <v>82</v>
      </c>
      <c r="O63" t="s">
        <v>23</v>
      </c>
      <c r="P63" s="10" t="s">
        <v>83</v>
      </c>
    </row>
    <row r="64" spans="1:16" x14ac:dyDescent="0.25">
      <c r="A64" s="2">
        <v>53</v>
      </c>
      <c r="B64" s="2">
        <v>33</v>
      </c>
      <c r="C64" t="s">
        <v>21</v>
      </c>
      <c r="D64" t="s">
        <v>46</v>
      </c>
      <c r="E64" t="s">
        <v>23</v>
      </c>
      <c r="F64" t="s">
        <v>23</v>
      </c>
      <c r="G64" t="s">
        <v>271</v>
      </c>
      <c r="H64" t="s">
        <v>272</v>
      </c>
      <c r="I64" t="s">
        <v>273</v>
      </c>
      <c r="J64" t="s">
        <v>29</v>
      </c>
      <c r="K64" t="s">
        <v>274</v>
      </c>
      <c r="L64" t="s">
        <v>23</v>
      </c>
      <c r="M64" t="s">
        <v>29</v>
      </c>
      <c r="N64" t="s">
        <v>275</v>
      </c>
      <c r="O64" t="s">
        <v>29</v>
      </c>
      <c r="P64" s="10" t="s">
        <v>276</v>
      </c>
    </row>
    <row r="65" spans="1:16" x14ac:dyDescent="0.25">
      <c r="A65" s="2">
        <v>27</v>
      </c>
      <c r="B65" s="2">
        <v>16</v>
      </c>
      <c r="C65" t="s">
        <v>40</v>
      </c>
      <c r="D65" t="s">
        <v>33</v>
      </c>
      <c r="E65" t="s">
        <v>23</v>
      </c>
      <c r="F65" t="s">
        <v>23</v>
      </c>
      <c r="G65" t="s">
        <v>155</v>
      </c>
      <c r="H65" t="s">
        <v>156</v>
      </c>
      <c r="I65" t="s">
        <v>157</v>
      </c>
      <c r="J65" t="s">
        <v>23</v>
      </c>
      <c r="K65" t="s">
        <v>158</v>
      </c>
      <c r="L65" t="s">
        <v>23</v>
      </c>
      <c r="M65" t="s">
        <v>23</v>
      </c>
      <c r="N65" s="1" t="s">
        <v>118</v>
      </c>
      <c r="O65" t="s">
        <v>29</v>
      </c>
      <c r="P65" s="11" t="s">
        <v>118</v>
      </c>
    </row>
    <row r="66" spans="1:16" x14ac:dyDescent="0.25">
      <c r="A66" s="2">
        <v>34</v>
      </c>
      <c r="B66" s="2">
        <v>20</v>
      </c>
      <c r="C66" t="s">
        <v>40</v>
      </c>
      <c r="D66" t="s">
        <v>33</v>
      </c>
      <c r="E66" t="s">
        <v>23</v>
      </c>
      <c r="F66" t="s">
        <v>23</v>
      </c>
      <c r="G66" t="s">
        <v>186</v>
      </c>
      <c r="H66" t="s">
        <v>156</v>
      </c>
      <c r="I66" t="s">
        <v>187</v>
      </c>
      <c r="J66" t="s">
        <v>23</v>
      </c>
      <c r="K66" t="s">
        <v>188</v>
      </c>
      <c r="L66" t="s">
        <v>23</v>
      </c>
      <c r="M66" t="s">
        <v>29</v>
      </c>
      <c r="O66" t="s">
        <v>29</v>
      </c>
      <c r="P66" s="10" t="s">
        <v>189</v>
      </c>
    </row>
    <row r="67" spans="1:16" x14ac:dyDescent="0.25">
      <c r="A67" s="2">
        <v>36</v>
      </c>
      <c r="B67" s="2">
        <v>22</v>
      </c>
      <c r="C67" t="s">
        <v>40</v>
      </c>
      <c r="D67" t="s">
        <v>33</v>
      </c>
      <c r="E67" t="s">
        <v>23</v>
      </c>
      <c r="F67" t="s">
        <v>23</v>
      </c>
      <c r="G67" t="s">
        <v>196</v>
      </c>
      <c r="H67" t="s">
        <v>156</v>
      </c>
      <c r="I67" t="s">
        <v>197</v>
      </c>
      <c r="J67" t="s">
        <v>23</v>
      </c>
      <c r="K67" t="s">
        <v>198</v>
      </c>
      <c r="L67" t="s">
        <v>23</v>
      </c>
      <c r="M67" t="s">
        <v>29</v>
      </c>
      <c r="N67" t="s">
        <v>199</v>
      </c>
      <c r="O67" t="s">
        <v>23</v>
      </c>
      <c r="P67" s="10" t="s">
        <v>200</v>
      </c>
    </row>
    <row r="68" spans="1:16" x14ac:dyDescent="0.25">
      <c r="A68" s="2">
        <v>30</v>
      </c>
      <c r="B68" s="2">
        <v>17</v>
      </c>
      <c r="C68" t="s">
        <v>21</v>
      </c>
      <c r="D68" t="s">
        <v>33</v>
      </c>
      <c r="E68" t="s">
        <v>23</v>
      </c>
      <c r="F68" t="s">
        <v>23</v>
      </c>
      <c r="G68" t="s">
        <v>168</v>
      </c>
      <c r="H68" t="s">
        <v>156</v>
      </c>
      <c r="I68" t="s">
        <v>169</v>
      </c>
      <c r="J68" t="s">
        <v>23</v>
      </c>
      <c r="K68" t="s">
        <v>170</v>
      </c>
      <c r="L68" t="s">
        <v>23</v>
      </c>
      <c r="M68" t="s">
        <v>23</v>
      </c>
      <c r="N68" t="s">
        <v>171</v>
      </c>
      <c r="O68" t="s">
        <v>23</v>
      </c>
      <c r="P68" s="10" t="s">
        <v>172</v>
      </c>
    </row>
    <row r="69" spans="1:16" x14ac:dyDescent="0.25">
      <c r="A69" s="2">
        <v>46</v>
      </c>
      <c r="B69" s="2">
        <v>27</v>
      </c>
      <c r="C69" t="s">
        <v>21</v>
      </c>
      <c r="D69" t="s">
        <v>33</v>
      </c>
      <c r="E69" t="s">
        <v>23</v>
      </c>
      <c r="F69" t="s">
        <v>23</v>
      </c>
      <c r="G69" t="s">
        <v>239</v>
      </c>
      <c r="H69" t="s">
        <v>156</v>
      </c>
      <c r="I69" t="s">
        <v>240</v>
      </c>
      <c r="J69" t="s">
        <v>23</v>
      </c>
      <c r="K69" t="s">
        <v>241</v>
      </c>
      <c r="L69" t="s">
        <v>28</v>
      </c>
      <c r="M69" t="s">
        <v>29</v>
      </c>
      <c r="N69" t="s">
        <v>242</v>
      </c>
      <c r="O69" t="s">
        <v>29</v>
      </c>
      <c r="P69" s="10" t="s">
        <v>243</v>
      </c>
    </row>
    <row r="70" spans="1:16" x14ac:dyDescent="0.25">
      <c r="A70" s="2">
        <v>51</v>
      </c>
      <c r="B70" s="2">
        <v>31</v>
      </c>
      <c r="C70" t="s">
        <v>21</v>
      </c>
      <c r="D70" t="s">
        <v>46</v>
      </c>
      <c r="E70" t="s">
        <v>23</v>
      </c>
      <c r="F70" t="s">
        <v>23</v>
      </c>
      <c r="G70" t="s">
        <v>262</v>
      </c>
      <c r="H70" t="s">
        <v>156</v>
      </c>
      <c r="I70" t="s">
        <v>263</v>
      </c>
      <c r="J70" t="s">
        <v>23</v>
      </c>
      <c r="K70" t="s">
        <v>264</v>
      </c>
      <c r="L70" t="s">
        <v>28</v>
      </c>
      <c r="M70" t="s">
        <v>29</v>
      </c>
      <c r="O70" t="s">
        <v>29</v>
      </c>
      <c r="P70" s="10" t="s">
        <v>265</v>
      </c>
    </row>
    <row r="71" spans="1:16" x14ac:dyDescent="0.25">
      <c r="A71" s="2">
        <v>187</v>
      </c>
      <c r="B71" s="2">
        <v>59</v>
      </c>
      <c r="C71" t="s">
        <v>21</v>
      </c>
      <c r="D71" t="s">
        <v>46</v>
      </c>
      <c r="E71" t="s">
        <v>23</v>
      </c>
      <c r="F71" t="s">
        <v>23</v>
      </c>
      <c r="G71" t="s">
        <v>844</v>
      </c>
      <c r="H71" t="s">
        <v>156</v>
      </c>
      <c r="I71" t="s">
        <v>845</v>
      </c>
      <c r="J71" t="s">
        <v>23</v>
      </c>
      <c r="K71" t="s">
        <v>846</v>
      </c>
      <c r="L71" t="s">
        <v>23</v>
      </c>
      <c r="M71" t="s">
        <v>23</v>
      </c>
      <c r="N71" t="s">
        <v>847</v>
      </c>
      <c r="O71" t="s">
        <v>29</v>
      </c>
      <c r="P71" s="11" t="s">
        <v>118</v>
      </c>
    </row>
    <row r="72" spans="1:16" x14ac:dyDescent="0.25">
      <c r="A72" s="2">
        <v>194</v>
      </c>
      <c r="B72" s="2">
        <v>62</v>
      </c>
      <c r="C72" t="s">
        <v>21</v>
      </c>
      <c r="D72" t="s">
        <v>33</v>
      </c>
      <c r="E72" t="s">
        <v>23</v>
      </c>
      <c r="F72" t="s">
        <v>23</v>
      </c>
      <c r="G72" t="s">
        <v>876</v>
      </c>
      <c r="H72" t="s">
        <v>156</v>
      </c>
      <c r="I72" t="s">
        <v>877</v>
      </c>
      <c r="J72" t="s">
        <v>23</v>
      </c>
      <c r="K72" t="s">
        <v>878</v>
      </c>
      <c r="L72" t="s">
        <v>23</v>
      </c>
      <c r="M72" t="s">
        <v>23</v>
      </c>
      <c r="N72" t="s">
        <v>879</v>
      </c>
      <c r="O72" t="s">
        <v>23</v>
      </c>
      <c r="P72" s="10" t="s">
        <v>880</v>
      </c>
    </row>
    <row r="73" spans="1:16" x14ac:dyDescent="0.25">
      <c r="A73" s="2">
        <v>204</v>
      </c>
      <c r="B73" s="2">
        <v>70</v>
      </c>
      <c r="C73" t="s">
        <v>21</v>
      </c>
      <c r="D73" t="s">
        <v>46</v>
      </c>
      <c r="E73" t="s">
        <v>23</v>
      </c>
      <c r="F73" t="s">
        <v>23</v>
      </c>
      <c r="G73" t="s">
        <v>926</v>
      </c>
      <c r="H73" t="s">
        <v>156</v>
      </c>
      <c r="I73" t="s">
        <v>927</v>
      </c>
      <c r="J73" t="s">
        <v>23</v>
      </c>
      <c r="K73" t="s">
        <v>928</v>
      </c>
      <c r="L73" t="s">
        <v>23</v>
      </c>
      <c r="M73" t="s">
        <v>23</v>
      </c>
      <c r="O73" t="s">
        <v>23</v>
      </c>
      <c r="P73" s="11" t="s">
        <v>118</v>
      </c>
    </row>
    <row r="74" spans="1:16" x14ac:dyDescent="0.25">
      <c r="A74" s="2">
        <v>224</v>
      </c>
      <c r="B74" s="2">
        <v>81</v>
      </c>
      <c r="C74" t="s">
        <v>21</v>
      </c>
      <c r="D74" t="s">
        <v>33</v>
      </c>
      <c r="E74" t="s">
        <v>23</v>
      </c>
      <c r="F74" t="s">
        <v>23</v>
      </c>
      <c r="G74" t="s">
        <v>1010</v>
      </c>
      <c r="H74" t="s">
        <v>156</v>
      </c>
      <c r="I74" t="s">
        <v>1011</v>
      </c>
      <c r="J74" t="s">
        <v>23</v>
      </c>
      <c r="K74" t="s">
        <v>1012</v>
      </c>
      <c r="L74" t="s">
        <v>28</v>
      </c>
      <c r="M74" t="s">
        <v>29</v>
      </c>
      <c r="N74" t="s">
        <v>1013</v>
      </c>
      <c r="O74" t="s">
        <v>29</v>
      </c>
      <c r="P74" s="10" t="s">
        <v>1014</v>
      </c>
    </row>
    <row r="75" spans="1:16" x14ac:dyDescent="0.25">
      <c r="A75" s="2">
        <v>44</v>
      </c>
      <c r="B75" s="2">
        <v>25</v>
      </c>
      <c r="C75" t="s">
        <v>40</v>
      </c>
      <c r="D75" t="s">
        <v>33</v>
      </c>
      <c r="E75" t="s">
        <v>23</v>
      </c>
      <c r="F75" t="s">
        <v>23</v>
      </c>
      <c r="G75" t="s">
        <v>233</v>
      </c>
      <c r="H75" t="s">
        <v>234</v>
      </c>
      <c r="I75" t="s">
        <v>235</v>
      </c>
      <c r="J75" t="s">
        <v>23</v>
      </c>
      <c r="K75" t="s">
        <v>236</v>
      </c>
      <c r="L75" t="s">
        <v>23</v>
      </c>
      <c r="M75" t="s">
        <v>29</v>
      </c>
      <c r="O75" t="s">
        <v>29</v>
      </c>
      <c r="P75" s="10" t="s">
        <v>237</v>
      </c>
    </row>
    <row r="76" spans="1:16" x14ac:dyDescent="0.25">
      <c r="A76" s="2">
        <v>203</v>
      </c>
      <c r="B76" s="2">
        <v>69</v>
      </c>
      <c r="C76" t="s">
        <v>21</v>
      </c>
      <c r="D76" t="s">
        <v>22</v>
      </c>
      <c r="E76" t="s">
        <v>23</v>
      </c>
      <c r="F76" t="s">
        <v>23</v>
      </c>
      <c r="G76" t="s">
        <v>920</v>
      </c>
      <c r="H76" t="s">
        <v>921</v>
      </c>
      <c r="I76" t="s">
        <v>922</v>
      </c>
      <c r="J76" t="s">
        <v>23</v>
      </c>
      <c r="K76" t="s">
        <v>923</v>
      </c>
      <c r="L76" t="s">
        <v>23</v>
      </c>
      <c r="M76" t="s">
        <v>29</v>
      </c>
      <c r="N76" t="s">
        <v>924</v>
      </c>
      <c r="O76" t="s">
        <v>29</v>
      </c>
      <c r="P76" s="10" t="s">
        <v>925</v>
      </c>
    </row>
    <row r="77" spans="1:16" x14ac:dyDescent="0.25">
      <c r="A77" s="2">
        <v>240</v>
      </c>
      <c r="B77" s="2">
        <v>92</v>
      </c>
      <c r="C77" t="s">
        <v>21</v>
      </c>
      <c r="D77" t="s">
        <v>33</v>
      </c>
      <c r="E77" t="s">
        <v>23</v>
      </c>
      <c r="F77" t="s">
        <v>23</v>
      </c>
      <c r="G77" t="s">
        <v>1078</v>
      </c>
      <c r="H77" t="s">
        <v>1079</v>
      </c>
      <c r="I77" t="s">
        <v>1080</v>
      </c>
      <c r="J77" t="s">
        <v>23</v>
      </c>
      <c r="K77" t="s">
        <v>1081</v>
      </c>
      <c r="L77" t="s">
        <v>28</v>
      </c>
      <c r="M77" t="s">
        <v>29</v>
      </c>
      <c r="O77" t="s">
        <v>23</v>
      </c>
      <c r="P77" s="10" t="s">
        <v>1082</v>
      </c>
    </row>
    <row r="78" spans="1:16" x14ac:dyDescent="0.25">
      <c r="A78" s="2">
        <v>172</v>
      </c>
      <c r="B78" s="2">
        <v>54</v>
      </c>
      <c r="C78" t="s">
        <v>40</v>
      </c>
      <c r="D78" t="s">
        <v>46</v>
      </c>
      <c r="E78" t="s">
        <v>23</v>
      </c>
      <c r="F78" t="s">
        <v>23</v>
      </c>
      <c r="G78" t="s">
        <v>778</v>
      </c>
      <c r="H78" t="s">
        <v>779</v>
      </c>
      <c r="I78" t="s">
        <v>780</v>
      </c>
      <c r="J78" t="s">
        <v>23</v>
      </c>
      <c r="K78" t="s">
        <v>781</v>
      </c>
      <c r="L78" t="s">
        <v>23</v>
      </c>
      <c r="M78" t="s">
        <v>29</v>
      </c>
      <c r="N78" t="s">
        <v>782</v>
      </c>
      <c r="O78" t="s">
        <v>23</v>
      </c>
      <c r="P78" s="10" t="s">
        <v>783</v>
      </c>
    </row>
    <row r="79" spans="1:16" x14ac:dyDescent="0.25">
      <c r="A79" s="2">
        <v>2</v>
      </c>
      <c r="B79" s="2">
        <v>2</v>
      </c>
      <c r="C79" t="s">
        <v>32</v>
      </c>
      <c r="D79" t="s">
        <v>33</v>
      </c>
      <c r="E79" t="s">
        <v>23</v>
      </c>
      <c r="F79" t="s">
        <v>23</v>
      </c>
      <c r="G79" t="s">
        <v>34</v>
      </c>
      <c r="H79" t="s">
        <v>35</v>
      </c>
      <c r="I79" t="s">
        <v>36</v>
      </c>
      <c r="J79" t="s">
        <v>23</v>
      </c>
      <c r="K79" t="s">
        <v>37</v>
      </c>
      <c r="L79" t="s">
        <v>28</v>
      </c>
      <c r="M79" t="s">
        <v>29</v>
      </c>
      <c r="N79" t="s">
        <v>38</v>
      </c>
      <c r="O79" t="s">
        <v>23</v>
      </c>
      <c r="P79" s="10" t="s">
        <v>39</v>
      </c>
    </row>
    <row r="80" spans="1:16" x14ac:dyDescent="0.25">
      <c r="A80" s="2">
        <v>1</v>
      </c>
      <c r="B80" s="2">
        <v>1</v>
      </c>
      <c r="C80" t="s">
        <v>21</v>
      </c>
      <c r="D80" t="s">
        <v>22</v>
      </c>
      <c r="E80" t="s">
        <v>23</v>
      </c>
      <c r="F80" t="s">
        <v>23</v>
      </c>
      <c r="G80" t="s">
        <v>24</v>
      </c>
      <c r="H80" t="s">
        <v>25</v>
      </c>
      <c r="I80" t="s">
        <v>26</v>
      </c>
      <c r="J80" t="s">
        <v>23</v>
      </c>
      <c r="K80" t="s">
        <v>27</v>
      </c>
      <c r="L80" t="s">
        <v>28</v>
      </c>
      <c r="M80" t="s">
        <v>29</v>
      </c>
      <c r="N80" t="s">
        <v>30</v>
      </c>
      <c r="O80" t="s">
        <v>29</v>
      </c>
      <c r="P80" s="10" t="s">
        <v>31</v>
      </c>
    </row>
    <row r="81" spans="1:16" x14ac:dyDescent="0.25">
      <c r="A81" s="2">
        <v>7</v>
      </c>
      <c r="B81" s="2">
        <v>6</v>
      </c>
      <c r="C81" t="s">
        <v>21</v>
      </c>
      <c r="D81" t="s">
        <v>22</v>
      </c>
      <c r="E81" t="s">
        <v>23</v>
      </c>
      <c r="F81" t="s">
        <v>23</v>
      </c>
      <c r="G81" t="s">
        <v>61</v>
      </c>
      <c r="H81" t="s">
        <v>25</v>
      </c>
      <c r="I81" t="s">
        <v>58</v>
      </c>
      <c r="J81" t="s">
        <v>23</v>
      </c>
      <c r="K81" t="s">
        <v>62</v>
      </c>
      <c r="L81" t="s">
        <v>28</v>
      </c>
      <c r="M81" t="s">
        <v>29</v>
      </c>
      <c r="N81" t="s">
        <v>63</v>
      </c>
      <c r="O81" t="s">
        <v>29</v>
      </c>
      <c r="P81" s="10" t="s">
        <v>64</v>
      </c>
    </row>
    <row r="82" spans="1:16" x14ac:dyDescent="0.25">
      <c r="A82" s="2">
        <v>39</v>
      </c>
      <c r="B82" s="2">
        <v>23</v>
      </c>
      <c r="C82" t="s">
        <v>40</v>
      </c>
      <c r="D82" t="s">
        <v>22</v>
      </c>
      <c r="E82" t="s">
        <v>23</v>
      </c>
      <c r="F82" t="s">
        <v>23</v>
      </c>
      <c r="G82" t="s">
        <v>213</v>
      </c>
      <c r="H82" t="s">
        <v>25</v>
      </c>
      <c r="I82" t="s">
        <v>214</v>
      </c>
      <c r="J82" t="s">
        <v>23</v>
      </c>
      <c r="K82" t="s">
        <v>215</v>
      </c>
      <c r="L82" t="s">
        <v>28</v>
      </c>
      <c r="M82" t="s">
        <v>29</v>
      </c>
      <c r="N82" t="s">
        <v>216</v>
      </c>
      <c r="O82" t="s">
        <v>29</v>
      </c>
      <c r="P82" s="10" t="s">
        <v>217</v>
      </c>
    </row>
    <row r="83" spans="1:16" x14ac:dyDescent="0.25">
      <c r="A83" s="2">
        <v>41</v>
      </c>
      <c r="B83" s="2">
        <v>24</v>
      </c>
      <c r="C83" t="s">
        <v>40</v>
      </c>
      <c r="D83" t="s">
        <v>33</v>
      </c>
      <c r="E83" t="s">
        <v>23</v>
      </c>
      <c r="F83" t="s">
        <v>23</v>
      </c>
      <c r="G83" t="s">
        <v>222</v>
      </c>
      <c r="H83" t="s">
        <v>25</v>
      </c>
      <c r="I83" t="s">
        <v>223</v>
      </c>
      <c r="J83" t="s">
        <v>23</v>
      </c>
      <c r="K83" t="s">
        <v>224</v>
      </c>
      <c r="L83" t="s">
        <v>28</v>
      </c>
      <c r="M83" t="s">
        <v>29</v>
      </c>
      <c r="O83" t="s">
        <v>29</v>
      </c>
      <c r="P83" s="10" t="s">
        <v>225</v>
      </c>
    </row>
    <row r="84" spans="1:16" x14ac:dyDescent="0.25">
      <c r="A84" s="2">
        <v>45</v>
      </c>
      <c r="B84" s="2">
        <v>26</v>
      </c>
      <c r="C84" t="s">
        <v>21</v>
      </c>
      <c r="D84" t="s">
        <v>46</v>
      </c>
      <c r="E84" t="s">
        <v>23</v>
      </c>
      <c r="F84" t="s">
        <v>23</v>
      </c>
      <c r="G84" s="1" t="s">
        <v>149</v>
      </c>
      <c r="H84" t="s">
        <v>25</v>
      </c>
      <c r="I84" t="s">
        <v>238</v>
      </c>
      <c r="J84" t="s">
        <v>23</v>
      </c>
      <c r="K84" s="1" t="s">
        <v>149</v>
      </c>
      <c r="L84" t="s">
        <v>28</v>
      </c>
      <c r="M84" t="s">
        <v>29</v>
      </c>
      <c r="O84" t="s">
        <v>23</v>
      </c>
      <c r="P84" s="11" t="s">
        <v>149</v>
      </c>
    </row>
    <row r="85" spans="1:16" x14ac:dyDescent="0.25">
      <c r="A85" s="2">
        <v>49</v>
      </c>
      <c r="B85" s="2">
        <v>29</v>
      </c>
      <c r="C85" t="s">
        <v>40</v>
      </c>
      <c r="D85" t="s">
        <v>46</v>
      </c>
      <c r="E85" t="s">
        <v>23</v>
      </c>
      <c r="F85" t="s">
        <v>23</v>
      </c>
      <c r="G85" t="s">
        <v>253</v>
      </c>
      <c r="H85" t="s">
        <v>25</v>
      </c>
      <c r="I85" t="s">
        <v>254</v>
      </c>
      <c r="J85" t="s">
        <v>23</v>
      </c>
      <c r="K85" t="s">
        <v>255</v>
      </c>
      <c r="L85" t="s">
        <v>23</v>
      </c>
      <c r="M85" t="s">
        <v>23</v>
      </c>
      <c r="N85" t="s">
        <v>256</v>
      </c>
      <c r="O85" t="s">
        <v>29</v>
      </c>
      <c r="P85" s="10" t="s">
        <v>257</v>
      </c>
    </row>
    <row r="86" spans="1:16" x14ac:dyDescent="0.25">
      <c r="A86" s="2">
        <v>54</v>
      </c>
      <c r="B86" s="2">
        <v>34</v>
      </c>
      <c r="C86" t="s">
        <v>21</v>
      </c>
      <c r="D86" t="s">
        <v>46</v>
      </c>
      <c r="E86" t="s">
        <v>23</v>
      </c>
      <c r="F86" t="s">
        <v>23</v>
      </c>
      <c r="G86" t="s">
        <v>277</v>
      </c>
      <c r="H86" t="s">
        <v>25</v>
      </c>
      <c r="I86" t="s">
        <v>58</v>
      </c>
      <c r="J86" t="s">
        <v>23</v>
      </c>
      <c r="K86" t="s">
        <v>278</v>
      </c>
      <c r="L86" t="s">
        <v>28</v>
      </c>
      <c r="M86" t="s">
        <v>29</v>
      </c>
      <c r="N86" t="s">
        <v>279</v>
      </c>
      <c r="O86" t="s">
        <v>23</v>
      </c>
      <c r="P86" s="10" t="s">
        <v>280</v>
      </c>
    </row>
    <row r="87" spans="1:16" x14ac:dyDescent="0.25">
      <c r="A87" s="2">
        <v>229</v>
      </c>
      <c r="B87" s="2">
        <v>85</v>
      </c>
      <c r="C87" t="s">
        <v>40</v>
      </c>
      <c r="D87" t="s">
        <v>33</v>
      </c>
      <c r="E87" t="s">
        <v>23</v>
      </c>
      <c r="F87" t="s">
        <v>23</v>
      </c>
      <c r="G87" t="s">
        <v>1031</v>
      </c>
      <c r="H87" t="s">
        <v>25</v>
      </c>
      <c r="I87" t="s">
        <v>1032</v>
      </c>
      <c r="J87" t="s">
        <v>23</v>
      </c>
      <c r="K87" t="s">
        <v>1033</v>
      </c>
      <c r="L87" t="s">
        <v>23</v>
      </c>
      <c r="M87" t="s">
        <v>29</v>
      </c>
      <c r="O87" t="s">
        <v>29</v>
      </c>
      <c r="P87" s="10" t="s">
        <v>1034</v>
      </c>
    </row>
    <row r="88" spans="1:16" x14ac:dyDescent="0.25">
      <c r="A88" s="2">
        <v>8</v>
      </c>
      <c r="B88" s="2">
        <v>7</v>
      </c>
      <c r="C88" t="s">
        <v>21</v>
      </c>
      <c r="D88" t="s">
        <v>33</v>
      </c>
      <c r="E88" t="s">
        <v>23</v>
      </c>
      <c r="F88" t="s">
        <v>23</v>
      </c>
      <c r="G88" t="s">
        <v>65</v>
      </c>
      <c r="H88" t="s">
        <v>66</v>
      </c>
      <c r="I88" t="s">
        <v>67</v>
      </c>
      <c r="J88" t="s">
        <v>23</v>
      </c>
      <c r="K88" t="s">
        <v>68</v>
      </c>
      <c r="L88" t="s">
        <v>23</v>
      </c>
      <c r="M88" t="s">
        <v>29</v>
      </c>
      <c r="O88" t="s">
        <v>23</v>
      </c>
      <c r="P88" s="10" t="s">
        <v>69</v>
      </c>
    </row>
    <row r="89" spans="1:16" x14ac:dyDescent="0.25">
      <c r="A89" s="2">
        <v>19</v>
      </c>
      <c r="B89" s="2">
        <v>12</v>
      </c>
      <c r="C89" t="s">
        <v>40</v>
      </c>
      <c r="D89" t="s">
        <v>33</v>
      </c>
      <c r="E89" t="s">
        <v>23</v>
      </c>
      <c r="F89" t="s">
        <v>23</v>
      </c>
      <c r="G89" t="s">
        <v>119</v>
      </c>
      <c r="H89" t="s">
        <v>120</v>
      </c>
      <c r="I89" t="s">
        <v>121</v>
      </c>
      <c r="J89" t="s">
        <v>23</v>
      </c>
      <c r="K89" t="s">
        <v>122</v>
      </c>
      <c r="L89" t="s">
        <v>28</v>
      </c>
      <c r="M89" t="s">
        <v>29</v>
      </c>
      <c r="O89" t="s">
        <v>29</v>
      </c>
      <c r="P89" s="10" t="s">
        <v>123</v>
      </c>
    </row>
    <row r="90" spans="1:16" x14ac:dyDescent="0.25">
      <c r="A90" s="2">
        <v>199</v>
      </c>
      <c r="B90" s="2">
        <v>66</v>
      </c>
      <c r="C90" t="s">
        <v>40</v>
      </c>
      <c r="D90" t="s">
        <v>46</v>
      </c>
      <c r="E90" t="s">
        <v>23</v>
      </c>
      <c r="F90" t="s">
        <v>23</v>
      </c>
      <c r="G90" t="s">
        <v>901</v>
      </c>
      <c r="H90" t="s">
        <v>902</v>
      </c>
      <c r="I90" t="s">
        <v>903</v>
      </c>
      <c r="J90" t="s">
        <v>23</v>
      </c>
      <c r="K90" t="s">
        <v>904</v>
      </c>
      <c r="L90" t="s">
        <v>28</v>
      </c>
      <c r="M90" t="s">
        <v>29</v>
      </c>
      <c r="O90" t="s">
        <v>29</v>
      </c>
      <c r="P90" s="10" t="s">
        <v>905</v>
      </c>
    </row>
    <row r="91" spans="1:16" x14ac:dyDescent="0.25">
      <c r="A91" s="2">
        <v>226</v>
      </c>
      <c r="B91" s="2">
        <v>83</v>
      </c>
      <c r="C91" t="s">
        <v>21</v>
      </c>
      <c r="D91" t="s">
        <v>46</v>
      </c>
      <c r="E91" t="s">
        <v>23</v>
      </c>
      <c r="F91" t="s">
        <v>23</v>
      </c>
      <c r="G91" t="s">
        <v>1019</v>
      </c>
      <c r="H91" t="s">
        <v>272</v>
      </c>
      <c r="I91" t="s">
        <v>1020</v>
      </c>
      <c r="J91" t="s">
        <v>23</v>
      </c>
      <c r="K91" t="s">
        <v>1021</v>
      </c>
      <c r="L91" t="s">
        <v>28</v>
      </c>
      <c r="M91" t="s">
        <v>23</v>
      </c>
      <c r="N91" t="s">
        <v>1022</v>
      </c>
      <c r="O91" t="s">
        <v>29</v>
      </c>
      <c r="P91" s="10" t="s">
        <v>1023</v>
      </c>
    </row>
    <row r="92" spans="1:16" ht="240" x14ac:dyDescent="0.25">
      <c r="A92" s="2">
        <v>227</v>
      </c>
      <c r="B92" s="2">
        <v>84</v>
      </c>
      <c r="C92" t="s">
        <v>21</v>
      </c>
      <c r="D92" t="s">
        <v>33</v>
      </c>
      <c r="E92" t="s">
        <v>23</v>
      </c>
      <c r="F92" t="s">
        <v>23</v>
      </c>
      <c r="G92" t="s">
        <v>1024</v>
      </c>
      <c r="H92" t="s">
        <v>272</v>
      </c>
      <c r="I92" t="s">
        <v>1025</v>
      </c>
      <c r="J92" t="s">
        <v>23</v>
      </c>
      <c r="K92" t="s">
        <v>1026</v>
      </c>
      <c r="L92" t="s">
        <v>23</v>
      </c>
      <c r="M92" t="s">
        <v>23</v>
      </c>
      <c r="O92" t="s">
        <v>29</v>
      </c>
      <c r="P92" s="10" t="s">
        <v>1027</v>
      </c>
    </row>
    <row r="93" spans="1:16" x14ac:dyDescent="0.25">
      <c r="A93" s="2">
        <v>237</v>
      </c>
      <c r="B93" s="2">
        <v>91</v>
      </c>
      <c r="C93" t="s">
        <v>21</v>
      </c>
      <c r="D93" t="s">
        <v>33</v>
      </c>
      <c r="E93" t="s">
        <v>23</v>
      </c>
      <c r="F93" t="s">
        <v>23</v>
      </c>
      <c r="G93" t="s">
        <v>1064</v>
      </c>
      <c r="H93" t="s">
        <v>272</v>
      </c>
      <c r="I93" t="s">
        <v>1065</v>
      </c>
      <c r="J93" t="s">
        <v>23</v>
      </c>
      <c r="K93" t="s">
        <v>1066</v>
      </c>
      <c r="L93" t="s">
        <v>28</v>
      </c>
      <c r="M93" t="s">
        <v>29</v>
      </c>
      <c r="O93" t="s">
        <v>29</v>
      </c>
      <c r="P93" s="11" t="s">
        <v>118</v>
      </c>
    </row>
  </sheetData>
  <pageMargins left="0.7" right="0.7" top="0.75" bottom="0.75" header="0.3" footer="0.3"/>
  <pageSetup paperSize="8" orientation="landscape" r:id="rId1"/>
  <headerFooter>
    <oddFooter>&amp;R&amp;P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BD06B-01E2-45DC-85F4-CBB27EB982CF}">
  <dimension ref="A1:V49"/>
  <sheetViews>
    <sheetView tabSelected="1" view="pageLayout" topLeftCell="G13" zoomScaleNormal="70" workbookViewId="0">
      <selection activeCell="R24" sqref="R24"/>
    </sheetView>
  </sheetViews>
  <sheetFormatPr baseColWidth="10" defaultRowHeight="15" x14ac:dyDescent="0.25"/>
  <cols>
    <col min="1" max="1" width="22.28515625" bestFit="1" customWidth="1"/>
    <col min="2" max="2" width="21" bestFit="1" customWidth="1"/>
    <col min="3" max="3" width="8.28515625" bestFit="1" customWidth="1"/>
    <col min="4" max="4" width="2.28515625" customWidth="1"/>
    <col min="5" max="5" width="22" bestFit="1" customWidth="1"/>
    <col min="6" max="6" width="35" customWidth="1"/>
    <col min="8" max="8" width="22" bestFit="1" customWidth="1"/>
    <col min="9" max="9" width="36.42578125" bestFit="1" customWidth="1"/>
    <col min="11" max="11" width="11.28515625" customWidth="1"/>
    <col min="12" max="13" width="11.5703125" customWidth="1"/>
  </cols>
  <sheetData>
    <row r="1" spans="1:22" x14ac:dyDescent="0.25">
      <c r="A1" s="30" t="s">
        <v>1087</v>
      </c>
      <c r="B1" s="30"/>
      <c r="K1" s="35" t="s">
        <v>1092</v>
      </c>
      <c r="L1" s="35"/>
      <c r="M1" s="35"/>
      <c r="N1" s="35"/>
      <c r="O1" s="35"/>
      <c r="P1" s="12" t="s">
        <v>1098</v>
      </c>
      <c r="Q1" s="37" t="s">
        <v>1108</v>
      </c>
      <c r="R1" s="37"/>
      <c r="S1" s="37"/>
      <c r="T1" s="37"/>
      <c r="U1" s="37"/>
      <c r="V1" s="37"/>
    </row>
    <row r="2" spans="1:22" x14ac:dyDescent="0.25">
      <c r="K2" s="35"/>
      <c r="L2" s="35"/>
      <c r="M2" s="35"/>
      <c r="N2" s="35"/>
      <c r="O2" s="35"/>
      <c r="P2" t="s">
        <v>23</v>
      </c>
      <c r="Q2" s="36">
        <v>1</v>
      </c>
      <c r="R2" s="36"/>
      <c r="S2" s="36"/>
      <c r="T2" s="36"/>
      <c r="U2" s="36"/>
      <c r="V2" s="36"/>
    </row>
    <row r="3" spans="1:22" s="14" customFormat="1" ht="28.9" customHeight="1" x14ac:dyDescent="0.25">
      <c r="A3" s="13" t="s">
        <v>2</v>
      </c>
      <c r="B3" s="14" t="s">
        <v>1107</v>
      </c>
      <c r="C3" s="28" t="s">
        <v>1102</v>
      </c>
      <c r="E3" s="13" t="s">
        <v>2</v>
      </c>
      <c r="F3" s="14" t="s">
        <v>1085</v>
      </c>
      <c r="G3" s="28" t="s">
        <v>1102</v>
      </c>
      <c r="H3" s="14" t="s">
        <v>2</v>
      </c>
      <c r="I3" s="14" t="s">
        <v>1086</v>
      </c>
      <c r="K3" s="14" t="s">
        <v>1093</v>
      </c>
      <c r="L3" s="34" t="s">
        <v>25</v>
      </c>
      <c r="M3" s="34"/>
      <c r="N3" s="34"/>
      <c r="O3" s="34"/>
      <c r="P3" t="s">
        <v>29</v>
      </c>
      <c r="Q3" s="36">
        <v>47</v>
      </c>
      <c r="R3" s="36"/>
      <c r="S3" s="36"/>
      <c r="T3" s="36"/>
      <c r="U3" s="36"/>
      <c r="V3" s="36"/>
    </row>
    <row r="4" spans="1:22" x14ac:dyDescent="0.25">
      <c r="A4" t="s">
        <v>33</v>
      </c>
      <c r="B4">
        <v>29</v>
      </c>
      <c r="C4" s="15">
        <f>GETPIVOTDATA("Quel âge avez-vous ?",$A$3,"Quel âge avez-vous ?","10 - 20 ans")*$C$9/$B$9</f>
        <v>0.31521739130434784</v>
      </c>
      <c r="E4" t="s">
        <v>33</v>
      </c>
      <c r="F4">
        <v>6</v>
      </c>
      <c r="G4" s="15">
        <f>GETPIVOTDATA("Quel âge avez-vous ?",$E$3,"Quel âge avez-vous ?","10 - 20 ans")*$G$9/$F$9</f>
        <v>0.125</v>
      </c>
      <c r="H4" t="s">
        <v>33</v>
      </c>
      <c r="I4">
        <v>23</v>
      </c>
      <c r="J4" s="15">
        <f>GETPIVOTDATA("Quel âge avez-vous ?",$H$3,"Quel âge avez-vous ?","10 - 20 ans")*$J$8/$I$8</f>
        <v>0.52272727272727271</v>
      </c>
      <c r="L4" s="34"/>
      <c r="M4" s="34"/>
      <c r="N4" s="34"/>
      <c r="O4" s="34"/>
    </row>
    <row r="5" spans="1:22" x14ac:dyDescent="0.25">
      <c r="A5" t="s">
        <v>46</v>
      </c>
      <c r="B5">
        <v>20</v>
      </c>
      <c r="C5" s="15">
        <f>GETPIVOTDATA("Quel âge avez-vous ?",$A$3,"Quel âge avez-vous ?","21 - 30 ans")*$C$9/$B$9</f>
        <v>0.21739130434782608</v>
      </c>
      <c r="E5" t="s">
        <v>46</v>
      </c>
      <c r="F5">
        <v>7</v>
      </c>
      <c r="G5" s="15">
        <f>GETPIVOTDATA("Quel âge avez-vous ?",$E$3,"Quel âge avez-vous ?","21 - 30 ans")*$G$9/$F$9</f>
        <v>0.14583333333333334</v>
      </c>
      <c r="H5" t="s">
        <v>46</v>
      </c>
      <c r="I5">
        <v>13</v>
      </c>
      <c r="J5" s="15">
        <f>GETPIVOTDATA("Quel âge avez-vous ?",$H$3,"Quel âge avez-vous ?","21 - 30 ans")*$J$8/$I$8</f>
        <v>0.29545454545454547</v>
      </c>
      <c r="L5" s="34"/>
      <c r="M5" s="34"/>
      <c r="N5" s="34"/>
      <c r="O5" s="34"/>
    </row>
    <row r="6" spans="1:22" x14ac:dyDescent="0.25">
      <c r="A6" t="s">
        <v>70</v>
      </c>
      <c r="B6">
        <v>9</v>
      </c>
      <c r="C6" s="15">
        <f>GETPIVOTDATA("Quel âge avez-vous ?",$A$3,"Quel âge avez-vous ?","31 - 40 ans")*$C$9/$B$9</f>
        <v>9.7826086956521743E-2</v>
      </c>
      <c r="E6" t="s">
        <v>70</v>
      </c>
      <c r="F6">
        <v>9</v>
      </c>
      <c r="G6" s="15">
        <f>GETPIVOTDATA("Quel âge avez-vous ?",$E$3,"Quel âge avez-vous ?","31 - 40 ans")*$G$9/$F$9</f>
        <v>0.1875</v>
      </c>
      <c r="H6" t="s">
        <v>77</v>
      </c>
      <c r="I6">
        <v>2</v>
      </c>
      <c r="J6" s="15">
        <f>GETPIVOTDATA("Quel âge avez-vous ?",$H$3,"Quel âge avez-vous ?","41 - 50 ans")*$J$8/$I$8</f>
        <v>4.5454545454545456E-2</v>
      </c>
      <c r="L6" t="s">
        <v>1088</v>
      </c>
      <c r="M6" t="s">
        <v>1089</v>
      </c>
    </row>
    <row r="7" spans="1:22" x14ac:dyDescent="0.25">
      <c r="A7" t="s">
        <v>77</v>
      </c>
      <c r="B7">
        <v>21</v>
      </c>
      <c r="C7" s="15">
        <f>GETPIVOTDATA("Quel âge avez-vous ?",$A$3,"Quel âge avez-vous ?","41 - 50 ans")*$C$9/$B$9</f>
        <v>0.22826086956521738</v>
      </c>
      <c r="E7" t="s">
        <v>77</v>
      </c>
      <c r="F7">
        <v>19</v>
      </c>
      <c r="G7" s="15">
        <f>GETPIVOTDATA("Quel âge avez-vous ?",$E$3,"Quel âge avez-vous ?","41 - 50 ans")*$G$9/$F$9</f>
        <v>0.39583333333333331</v>
      </c>
      <c r="H7" t="s">
        <v>22</v>
      </c>
      <c r="I7">
        <v>6</v>
      </c>
      <c r="J7" s="15">
        <f>GETPIVOTDATA("Quel âge avez-vous ?",$H$3,"Quel âge avez-vous ?","51 - 60 ans")*$J$8/$I$8</f>
        <v>0.13636363636363635</v>
      </c>
      <c r="K7">
        <v>1</v>
      </c>
      <c r="L7" s="16" t="s">
        <v>40</v>
      </c>
      <c r="M7" s="16" t="s">
        <v>33</v>
      </c>
      <c r="N7" s="32" t="s">
        <v>33</v>
      </c>
      <c r="O7" s="32"/>
    </row>
    <row r="8" spans="1:22" x14ac:dyDescent="0.25">
      <c r="A8" t="s">
        <v>22</v>
      </c>
      <c r="B8">
        <v>13</v>
      </c>
      <c r="C8" s="15">
        <f>GETPIVOTDATA("Quel âge avez-vous ?",$A$3,"Quel âge avez-vous ?","51 - 60 ans")*$C$9/$B$9</f>
        <v>0.14130434782608695</v>
      </c>
      <c r="E8" t="s">
        <v>22</v>
      </c>
      <c r="F8">
        <v>7</v>
      </c>
      <c r="G8" s="15">
        <f>GETPIVOTDATA("Quel âge avez-vous ?",$E$3,"Quel âge avez-vous ?","51 - 60 ans")*$G$9/$F$9</f>
        <v>0.14583333333333334</v>
      </c>
      <c r="H8" s="19"/>
      <c r="I8" s="19">
        <f>SUM(I4:I7)</f>
        <v>44</v>
      </c>
      <c r="J8" s="20">
        <v>1</v>
      </c>
      <c r="K8">
        <v>2</v>
      </c>
      <c r="L8" s="16" t="s">
        <v>40</v>
      </c>
      <c r="M8" s="16" t="s">
        <v>33</v>
      </c>
      <c r="N8" s="17" t="s">
        <v>1090</v>
      </c>
      <c r="O8" s="17" t="s">
        <v>1091</v>
      </c>
    </row>
    <row r="9" spans="1:22" x14ac:dyDescent="0.25">
      <c r="A9" s="19" t="s">
        <v>1083</v>
      </c>
      <c r="B9" s="19">
        <f>SUM(B4:B8)</f>
        <v>92</v>
      </c>
      <c r="C9" s="20">
        <v>1</v>
      </c>
      <c r="E9" s="19" t="s">
        <v>1083</v>
      </c>
      <c r="F9" s="19">
        <f>SUM(F4:F8)</f>
        <v>48</v>
      </c>
      <c r="G9" s="20">
        <v>1</v>
      </c>
      <c r="K9">
        <v>3</v>
      </c>
      <c r="L9" s="18" t="s">
        <v>40</v>
      </c>
      <c r="M9" s="18" t="s">
        <v>33</v>
      </c>
      <c r="N9" s="17" t="s">
        <v>1090</v>
      </c>
      <c r="O9" s="17" t="s">
        <v>1091</v>
      </c>
    </row>
    <row r="10" spans="1:22" x14ac:dyDescent="0.25">
      <c r="K10">
        <v>4</v>
      </c>
      <c r="L10" s="21" t="s">
        <v>40</v>
      </c>
      <c r="M10" s="21" t="s">
        <v>46</v>
      </c>
      <c r="N10" s="17" t="s">
        <v>1090</v>
      </c>
      <c r="O10" s="17" t="s">
        <v>1091</v>
      </c>
    </row>
    <row r="11" spans="1:22" x14ac:dyDescent="0.25">
      <c r="K11">
        <v>5</v>
      </c>
      <c r="L11" s="22" t="s">
        <v>40</v>
      </c>
      <c r="M11" s="22" t="s">
        <v>46</v>
      </c>
      <c r="N11" s="32">
        <v>6</v>
      </c>
      <c r="O11" s="32"/>
    </row>
    <row r="12" spans="1:22" x14ac:dyDescent="0.25">
      <c r="K12">
        <v>6</v>
      </c>
      <c r="L12" s="23" t="s">
        <v>40</v>
      </c>
      <c r="M12" s="23" t="s">
        <v>22</v>
      </c>
      <c r="N12" s="31" t="s">
        <v>46</v>
      </c>
      <c r="O12" s="31"/>
    </row>
    <row r="13" spans="1:22" x14ac:dyDescent="0.25">
      <c r="K13">
        <v>7</v>
      </c>
      <c r="L13" s="19" t="s">
        <v>40</v>
      </c>
      <c r="M13" s="19" t="s">
        <v>22</v>
      </c>
      <c r="N13" s="17" t="s">
        <v>1090</v>
      </c>
      <c r="O13" s="17" t="s">
        <v>1091</v>
      </c>
    </row>
    <row r="14" spans="1:22" x14ac:dyDescent="0.25">
      <c r="K14">
        <v>8</v>
      </c>
      <c r="L14" s="19" t="s">
        <v>40</v>
      </c>
      <c r="M14" s="19" t="s">
        <v>22</v>
      </c>
      <c r="N14" s="17" t="s">
        <v>1090</v>
      </c>
      <c r="O14" s="17" t="s">
        <v>1091</v>
      </c>
    </row>
    <row r="15" spans="1:22" x14ac:dyDescent="0.25">
      <c r="K15">
        <v>9</v>
      </c>
      <c r="L15" s="16" t="s">
        <v>21</v>
      </c>
      <c r="M15" s="16" t="s">
        <v>33</v>
      </c>
      <c r="N15" s="17"/>
      <c r="O15" s="17" t="s">
        <v>1091</v>
      </c>
    </row>
    <row r="16" spans="1:22" x14ac:dyDescent="0.25">
      <c r="K16">
        <v>10</v>
      </c>
      <c r="L16" s="16" t="s">
        <v>21</v>
      </c>
      <c r="M16" s="16" t="s">
        <v>33</v>
      </c>
      <c r="N16" s="31">
        <v>5</v>
      </c>
      <c r="O16" s="31"/>
    </row>
    <row r="17" spans="1:15" x14ac:dyDescent="0.25">
      <c r="K17">
        <v>11</v>
      </c>
      <c r="L17" s="18" t="s">
        <v>21</v>
      </c>
      <c r="M17" s="18" t="s">
        <v>33</v>
      </c>
      <c r="N17" s="33" t="s">
        <v>22</v>
      </c>
      <c r="O17" s="33"/>
    </row>
    <row r="18" spans="1:15" x14ac:dyDescent="0.25">
      <c r="K18">
        <v>12</v>
      </c>
      <c r="L18" s="21" t="s">
        <v>21</v>
      </c>
      <c r="M18" s="21" t="s">
        <v>46</v>
      </c>
      <c r="N18" s="17" t="s">
        <v>1090</v>
      </c>
      <c r="O18" s="17" t="s">
        <v>1091</v>
      </c>
    </row>
    <row r="19" spans="1:15" x14ac:dyDescent="0.25">
      <c r="K19">
        <v>13</v>
      </c>
      <c r="L19" s="22" t="s">
        <v>21</v>
      </c>
      <c r="M19" s="22" t="s">
        <v>46</v>
      </c>
      <c r="N19" s="17" t="s">
        <v>1090</v>
      </c>
      <c r="O19" s="17" t="s">
        <v>1091</v>
      </c>
    </row>
    <row r="20" spans="1:15" x14ac:dyDescent="0.25">
      <c r="K20">
        <v>14</v>
      </c>
      <c r="L20" s="21" t="s">
        <v>21</v>
      </c>
      <c r="M20" s="21" t="s">
        <v>46</v>
      </c>
      <c r="N20" s="17" t="s">
        <v>1090</v>
      </c>
      <c r="O20" s="17"/>
    </row>
    <row r="21" spans="1:15" x14ac:dyDescent="0.25">
      <c r="G21" t="s">
        <v>1103</v>
      </c>
      <c r="K21">
        <v>15</v>
      </c>
      <c r="L21" s="19" t="s">
        <v>21</v>
      </c>
      <c r="M21" s="19" t="s">
        <v>22</v>
      </c>
      <c r="N21" s="33">
        <v>5</v>
      </c>
      <c r="O21" s="33"/>
    </row>
    <row r="22" spans="1:15" x14ac:dyDescent="0.25">
      <c r="K22">
        <v>16</v>
      </c>
      <c r="L22" s="19" t="s">
        <v>21</v>
      </c>
      <c r="M22" s="19" t="s">
        <v>22</v>
      </c>
    </row>
    <row r="27" spans="1:15" ht="45" customHeight="1" x14ac:dyDescent="0.25"/>
    <row r="31" spans="1:15" ht="43.15" customHeight="1" x14ac:dyDescent="0.25">
      <c r="A31" s="25" t="s">
        <v>14</v>
      </c>
      <c r="B31" s="29" t="s">
        <v>1094</v>
      </c>
      <c r="E31" s="26" t="s">
        <v>14</v>
      </c>
      <c r="F31" s="27" t="s">
        <v>1095</v>
      </c>
      <c r="H31" s="24" t="s">
        <v>16</v>
      </c>
      <c r="I31" s="14" t="s">
        <v>1097</v>
      </c>
      <c r="K31" s="12" t="s">
        <v>19</v>
      </c>
      <c r="L31" s="38" t="s">
        <v>1095</v>
      </c>
      <c r="M31" s="38"/>
      <c r="N31" s="38"/>
      <c r="O31" s="38"/>
    </row>
    <row r="32" spans="1:15" x14ac:dyDescent="0.25">
      <c r="A32" t="s">
        <v>23</v>
      </c>
      <c r="B32">
        <v>6</v>
      </c>
      <c r="E32" t="s">
        <v>23</v>
      </c>
      <c r="F32">
        <v>29</v>
      </c>
      <c r="H32" t="s">
        <v>23</v>
      </c>
      <c r="I32">
        <v>11</v>
      </c>
      <c r="K32" t="s">
        <v>23</v>
      </c>
      <c r="L32" s="36">
        <v>16</v>
      </c>
      <c r="M32" s="36"/>
      <c r="N32" s="36"/>
      <c r="O32" s="36"/>
    </row>
    <row r="33" spans="1:15" x14ac:dyDescent="0.25">
      <c r="A33" t="s">
        <v>29</v>
      </c>
      <c r="B33">
        <v>42</v>
      </c>
      <c r="E33" t="s">
        <v>29</v>
      </c>
      <c r="F33">
        <v>15</v>
      </c>
      <c r="H33" t="s">
        <v>28</v>
      </c>
      <c r="I33">
        <v>37</v>
      </c>
      <c r="K33" t="s">
        <v>29</v>
      </c>
      <c r="L33" s="36">
        <v>28</v>
      </c>
      <c r="M33" s="36"/>
      <c r="N33" s="36"/>
      <c r="O33" s="36"/>
    </row>
    <row r="46" spans="1:15" ht="75" x14ac:dyDescent="0.25">
      <c r="A46" s="26" t="s">
        <v>16</v>
      </c>
      <c r="B46" s="14" t="s">
        <v>1096</v>
      </c>
    </row>
    <row r="47" spans="1:15" ht="45" x14ac:dyDescent="0.25">
      <c r="A47" t="s">
        <v>23</v>
      </c>
      <c r="B47">
        <v>20</v>
      </c>
      <c r="H47" s="12" t="s">
        <v>19</v>
      </c>
      <c r="I47" s="4" t="s">
        <v>1097</v>
      </c>
    </row>
    <row r="48" spans="1:15" ht="12" customHeight="1" x14ac:dyDescent="0.25">
      <c r="A48" t="s">
        <v>28</v>
      </c>
      <c r="B48">
        <v>24</v>
      </c>
      <c r="H48" t="s">
        <v>23</v>
      </c>
      <c r="I48">
        <v>2</v>
      </c>
    </row>
    <row r="49" spans="8:9" x14ac:dyDescent="0.25">
      <c r="H49" t="s">
        <v>29</v>
      </c>
      <c r="I49">
        <v>46</v>
      </c>
    </row>
  </sheetData>
  <mergeCells count="15">
    <mergeCell ref="L32:O32"/>
    <mergeCell ref="L33:O33"/>
    <mergeCell ref="Q3:V3"/>
    <mergeCell ref="Q2:V2"/>
    <mergeCell ref="Q1:V1"/>
    <mergeCell ref="N21:O21"/>
    <mergeCell ref="L31:O31"/>
    <mergeCell ref="A1:B1"/>
    <mergeCell ref="N12:O12"/>
    <mergeCell ref="N7:O7"/>
    <mergeCell ref="N17:O17"/>
    <mergeCell ref="N11:O11"/>
    <mergeCell ref="N16:O16"/>
    <mergeCell ref="L3:O5"/>
    <mergeCell ref="K1:O2"/>
  </mergeCells>
  <pageMargins left="0.7" right="0.7" top="0.75" bottom="0.75" header="0.3" footer="0.3"/>
  <pageSetup paperSize="9" orientation="landscape" r:id="rId8"/>
  <headerFooter>
    <oddFooter>&amp;R&amp;P</oddFooter>
  </headerFooter>
  <drawing r:id="rId9"/>
  <tableParts count="1">
    <tablePart r:id="rId10"/>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scout</vt:lpstr>
      <vt:lpstr>graphiques scouts</vt:lpstr>
      <vt:lpstr>non scout</vt:lpstr>
      <vt:lpstr>graphiques non scout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Numa Audet</cp:lastModifiedBy>
  <cp:lastPrinted>2024-02-06T20:05:08Z</cp:lastPrinted>
  <dcterms:created xsi:type="dcterms:W3CDTF">2024-01-11T12:39:32Z</dcterms:created>
  <dcterms:modified xsi:type="dcterms:W3CDTF">2024-02-06T20:05:11Z</dcterms:modified>
</cp:coreProperties>
</file>